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T:\Energy POD\EIC\MLP Universe\"/>
    </mc:Choice>
  </mc:AlternateContent>
  <xr:revisionPtr revIDLastSave="0" documentId="13_ncr:1_{4B811A3E-DCF7-486E-9A03-BC3CD320BFEF}" xr6:coauthVersionLast="47" xr6:coauthVersionMax="47" xr10:uidLastSave="{00000000-0000-0000-0000-000000000000}"/>
  <bookViews>
    <workbookView xWindow="-108" yWindow="-108" windowWidth="23256" windowHeight="13896" firstSheet="1" activeTab="1" xr2:uid="{00000000-000D-0000-FFFF-FFFF00000000}"/>
  </bookViews>
  <sheets>
    <sheet name="__FDSCACHE__" sheetId="2" state="veryHidden" r:id="rId1"/>
    <sheet name="Funds" sheetId="1" r:id="rId2"/>
  </sheets>
  <definedNames>
    <definedName name="_xlnm.Print_Area" localSheetId="1">Funds!$A$2:$G$67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a="1"/>
  <c r="I16" i="1" a="1"/>
  <c r="I38" i="1" a="1"/>
  <c r="L13" i="1" a="1"/>
  <c r="I15" i="1" a="1"/>
  <c r="I34" i="1" a="1"/>
  <c r="K43" i="1" a="1"/>
  <c r="L19" i="1" a="1"/>
  <c r="I14" i="1" a="1"/>
  <c r="L38" i="1" a="1"/>
  <c r="L55" i="1" a="1"/>
  <c r="K45" i="1" a="1"/>
  <c r="I44" i="1" a="1"/>
  <c r="I49" i="1" a="1"/>
  <c r="I25" i="1" a="1"/>
  <c r="L32" i="1" a="1"/>
  <c r="L31" i="1" a="1"/>
  <c r="I28" i="1" a="1"/>
  <c r="I42" i="1" a="1"/>
  <c r="J38" i="1" a="1"/>
  <c r="I58" i="1" a="1"/>
  <c r="K13" i="1" a="1"/>
  <c r="J36" i="1" a="1"/>
  <c r="J56" i="1" a="1"/>
  <c r="L12" i="1" a="1"/>
  <c r="I33" i="1" a="1"/>
  <c r="I40" i="1" a="1"/>
  <c r="K54" i="1" a="1"/>
  <c r="L58" i="1" a="1"/>
  <c r="K23" i="1" a="1"/>
  <c r="L47" i="1" a="1"/>
  <c r="K19" i="1" a="1"/>
  <c r="I30" i="1" a="1"/>
  <c r="J47" i="1" a="1"/>
  <c r="J54" i="1" a="1"/>
  <c r="K60" i="1" a="1"/>
  <c r="J58" i="1" a="1"/>
  <c r="K57" i="1" a="1"/>
  <c r="K56" i="1" a="1"/>
  <c r="L49" i="1" a="1"/>
  <c r="I27" i="1" a="1"/>
  <c r="I35" i="1" a="1"/>
  <c r="J40" i="1" a="1"/>
  <c r="L27" i="1" a="1"/>
  <c r="K24" i="1" a="1"/>
  <c r="J23" i="1" a="1"/>
  <c r="I26" i="1" a="1"/>
  <c r="I20" i="1" a="1"/>
  <c r="K42" i="1" a="1"/>
  <c r="K14" i="1" a="1"/>
  <c r="J24" i="1" a="1"/>
  <c r="L22" i="1" a="1"/>
  <c r="J51" i="1" a="1"/>
  <c r="J19" i="1" a="1"/>
  <c r="J14" i="1" a="1"/>
  <c r="L43" i="1" a="1"/>
  <c r="I45" i="1" a="1"/>
  <c r="K58" i="1" a="1"/>
  <c r="J21" i="1" a="1"/>
  <c r="I17" i="1" a="1"/>
  <c r="J39" i="1" a="1"/>
  <c r="K12" i="1" a="1"/>
  <c r="K41" i="1" a="1"/>
  <c r="J35" i="1" a="1"/>
  <c r="J26" i="1" a="1"/>
  <c r="I50" i="1" a="1"/>
  <c r="J13" i="1" a="1"/>
  <c r="K34" i="1" a="1"/>
  <c r="L51" i="1" a="1"/>
  <c r="L57" i="1" a="1"/>
  <c r="J31" i="1" a="1"/>
  <c r="K36" i="1" a="1"/>
  <c r="J12" i="1" a="1"/>
  <c r="K51" i="1" a="1"/>
  <c r="L14" i="1" a="1"/>
  <c r="I36" i="1" a="1"/>
  <c r="I51" i="1" a="1"/>
  <c r="J46" i="1" a="1"/>
  <c r="K40" i="1" a="1"/>
  <c r="I22" i="1" a="1"/>
  <c r="J55" i="1" a="1"/>
  <c r="L42" i="1" a="1"/>
  <c r="J22" i="1" a="1"/>
  <c r="L54" i="1" a="1"/>
  <c r="I55" i="1" a="1"/>
  <c r="J15" i="1" a="1"/>
  <c r="K32" i="1" a="1"/>
  <c r="K46" i="1" a="1"/>
  <c r="I60" i="1" a="1"/>
  <c r="K33" i="1" a="1"/>
  <c r="J48" i="1" a="1"/>
  <c r="I56" i="1" a="1"/>
  <c r="K30" i="1" a="1"/>
  <c r="I32" i="1" a="1"/>
  <c r="K38" i="1" a="1"/>
  <c r="J45" i="1" a="1"/>
  <c r="K26" i="1" a="1"/>
  <c r="K39" i="1" a="1"/>
  <c r="L28" i="1" a="1"/>
  <c r="J60" i="1" a="1"/>
  <c r="J32" i="1" a="1"/>
  <c r="L23" i="1" a="1"/>
  <c r="J20" i="1" a="1"/>
  <c r="J17" i="1" a="1"/>
  <c r="I13" i="1" a="1"/>
  <c r="K20" i="1" a="1"/>
  <c r="L24" i="1" a="1"/>
  <c r="K47" i="1" a="1"/>
  <c r="K17" i="1" a="1"/>
  <c r="I37" i="1" a="1"/>
  <c r="J30" i="1" a="1"/>
  <c r="K37" i="1" a="1"/>
  <c r="K16" i="1" a="1"/>
  <c r="I43" i="1" a="1"/>
  <c r="J41" i="1" a="1"/>
  <c r="L37" i="1" a="1"/>
  <c r="J34" i="1" a="1"/>
  <c r="J33" i="1" a="1"/>
  <c r="L30" i="1" a="1"/>
  <c r="K27" i="1" a="1"/>
  <c r="I24" i="1" a="1"/>
  <c r="I19" i="1" a="1"/>
  <c r="K18" i="1" a="1"/>
  <c r="L39" i="1" a="1"/>
  <c r="K15" i="1" a="1"/>
  <c r="J18" i="1" a="1"/>
  <c r="L35" i="1" a="1"/>
  <c r="I47" i="1" a="1"/>
  <c r="L26" i="1" a="1"/>
  <c r="L21" i="1" a="1"/>
  <c r="L45" i="1" a="1"/>
  <c r="L16" i="1" a="1"/>
  <c r="I57" i="1" a="1"/>
  <c r="K55" i="1" a="1"/>
  <c r="L40" i="1" a="1"/>
  <c r="L36" i="1" a="1"/>
  <c r="L17" i="1" a="1"/>
  <c r="L44" i="1" a="1"/>
  <c r="K35" i="1" a="1"/>
  <c r="J25" i="1" a="1"/>
  <c r="L50" i="1" a="1"/>
  <c r="K28" i="1" a="1"/>
  <c r="J27" i="1" a="1"/>
  <c r="K49" i="1" a="1"/>
  <c r="I18" i="1" a="1"/>
  <c r="I54" i="1" a="1"/>
  <c r="I48" i="1" a="1"/>
  <c r="K25" i="1" a="1"/>
  <c r="I46" i="1" a="1"/>
  <c r="I23" i="1" a="1"/>
  <c r="J50" i="1" a="1"/>
  <c r="K31" i="1" a="1"/>
  <c r="L48" i="1" a="1"/>
  <c r="I12" i="1" a="1"/>
  <c r="K48" i="1" a="1"/>
  <c r="J28" i="1" a="1"/>
  <c r="K44" i="1" a="1"/>
  <c r="I39" i="1" a="1"/>
  <c r="L56" i="1" a="1"/>
  <c r="L46" i="1" a="1"/>
  <c r="L25" i="1" a="1"/>
  <c r="J57" i="1" a="1"/>
  <c r="I31" i="1" a="1"/>
  <c r="L41" i="1" a="1"/>
  <c r="J44" i="1" a="1"/>
  <c r="L18" i="1" a="1"/>
  <c r="I41" i="1" a="1"/>
  <c r="J49" i="1" a="1"/>
  <c r="L34" i="1" a="1"/>
  <c r="J37" i="1" a="1"/>
  <c r="J43" i="1" a="1"/>
  <c r="L20" i="1" a="1"/>
  <c r="J42" i="1" a="1"/>
  <c r="L33" i="1" a="1"/>
  <c r="I21" i="1" a="1"/>
  <c r="K21" i="1" a="1"/>
  <c r="J16" i="1" a="1"/>
  <c r="K50" i="1" a="1"/>
  <c r="L60" i="1" a="1"/>
  <c r="L15" i="1" a="1"/>
  <c r="L15" i="1" l="1"/>
  <c r="L60" i="1"/>
  <c r="K50" i="1"/>
  <c r="J16" i="1"/>
  <c r="K21" i="1"/>
  <c r="I21" i="1"/>
  <c r="L33" i="1"/>
  <c r="J42" i="1"/>
  <c r="L20" i="1"/>
  <c r="J43" i="1"/>
  <c r="J37" i="1"/>
  <c r="L34" i="1"/>
  <c r="J49" i="1"/>
  <c r="I41" i="1"/>
  <c r="L18" i="1"/>
  <c r="J44" i="1"/>
  <c r="L41" i="1"/>
  <c r="I31" i="1"/>
  <c r="J57" i="1"/>
  <c r="L25" i="1"/>
  <c r="L46" i="1"/>
  <c r="L56" i="1"/>
  <c r="I39" i="1"/>
  <c r="K44" i="1"/>
  <c r="J28" i="1"/>
  <c r="K48" i="1"/>
  <c r="I12" i="1"/>
  <c r="L48" i="1"/>
  <c r="K31" i="1"/>
  <c r="J50" i="1"/>
  <c r="I23" i="1"/>
  <c r="I46" i="1"/>
  <c r="K25" i="1"/>
  <c r="I48" i="1"/>
  <c r="I54" i="1"/>
  <c r="I18" i="1"/>
  <c r="K49" i="1"/>
  <c r="J27" i="1"/>
  <c r="K28" i="1"/>
  <c r="L50" i="1"/>
  <c r="J25" i="1"/>
  <c r="K35" i="1"/>
  <c r="L44" i="1"/>
  <c r="L17" i="1"/>
  <c r="L36" i="1"/>
  <c r="L40" i="1"/>
  <c r="K55" i="1"/>
  <c r="I57" i="1"/>
  <c r="L16" i="1"/>
  <c r="L45" i="1"/>
  <c r="L21" i="1"/>
  <c r="L26" i="1"/>
  <c r="I47" i="1"/>
  <c r="L35" i="1"/>
  <c r="J18" i="1"/>
  <c r="K15" i="1"/>
  <c r="L39" i="1"/>
  <c r="K18" i="1"/>
  <c r="I19" i="1"/>
  <c r="I24" i="1"/>
  <c r="K27" i="1"/>
  <c r="L30" i="1"/>
  <c r="J33" i="1"/>
  <c r="J34" i="1"/>
  <c r="L37" i="1"/>
  <c r="J41" i="1"/>
  <c r="I43" i="1"/>
  <c r="K16" i="1"/>
  <c r="K37" i="1"/>
  <c r="J30" i="1"/>
  <c r="I37" i="1"/>
  <c r="K17" i="1"/>
  <c r="K47" i="1"/>
  <c r="L24" i="1"/>
  <c r="K20" i="1"/>
  <c r="I13" i="1"/>
  <c r="J17" i="1"/>
  <c r="J20" i="1"/>
  <c r="L23" i="1"/>
  <c r="J32" i="1"/>
  <c r="J60" i="1"/>
  <c r="L28" i="1"/>
  <c r="K39" i="1"/>
  <c r="K26" i="1"/>
  <c r="J45" i="1"/>
  <c r="K38" i="1"/>
  <c r="I32" i="1"/>
  <c r="K30" i="1"/>
  <c r="I56" i="1"/>
  <c r="J48" i="1"/>
  <c r="K33" i="1"/>
  <c r="I60" i="1"/>
  <c r="K46" i="1"/>
  <c r="K32" i="1"/>
  <c r="J15" i="1"/>
  <c r="I55" i="1"/>
  <c r="L54" i="1"/>
  <c r="J22" i="1"/>
  <c r="L42" i="1"/>
  <c r="J55" i="1"/>
  <c r="I22" i="1"/>
  <c r="K40" i="1"/>
  <c r="J46" i="1"/>
  <c r="I51" i="1"/>
  <c r="I36" i="1"/>
  <c r="L14" i="1"/>
  <c r="K51" i="1"/>
  <c r="J12" i="1"/>
  <c r="K36" i="1"/>
  <c r="J31" i="1"/>
  <c r="L57" i="1"/>
  <c r="L51" i="1"/>
  <c r="K34" i="1"/>
  <c r="J13" i="1"/>
  <c r="I50" i="1"/>
  <c r="J26" i="1"/>
  <c r="J35" i="1"/>
  <c r="K41" i="1"/>
  <c r="K12" i="1"/>
  <c r="J39" i="1"/>
  <c r="I17" i="1"/>
  <c r="J21" i="1"/>
  <c r="K58" i="1"/>
  <c r="I45" i="1"/>
  <c r="L43" i="1"/>
  <c r="J14" i="1"/>
  <c r="J19" i="1"/>
  <c r="J51" i="1"/>
  <c r="L22" i="1"/>
  <c r="J24" i="1"/>
  <c r="K14" i="1"/>
  <c r="K42" i="1"/>
  <c r="I20" i="1"/>
  <c r="I26" i="1"/>
  <c r="J23" i="1"/>
  <c r="K24" i="1"/>
  <c r="L27" i="1"/>
  <c r="J40" i="1"/>
  <c r="I35" i="1"/>
  <c r="I27" i="1"/>
  <c r="L49" i="1"/>
  <c r="K56" i="1"/>
  <c r="K57" i="1"/>
  <c r="J58" i="1"/>
  <c r="K60" i="1"/>
  <c r="J54" i="1"/>
  <c r="J47" i="1"/>
  <c r="I30" i="1"/>
  <c r="K19" i="1"/>
  <c r="L47" i="1"/>
  <c r="K23" i="1"/>
  <c r="L58" i="1"/>
  <c r="K54" i="1"/>
  <c r="I40" i="1"/>
  <c r="I33" i="1"/>
  <c r="L12" i="1"/>
  <c r="J56" i="1"/>
  <c r="J36" i="1"/>
  <c r="K13" i="1"/>
  <c r="I58" i="1"/>
  <c r="J38" i="1"/>
  <c r="I42" i="1"/>
  <c r="I28" i="1"/>
  <c r="L31" i="1"/>
  <c r="L32" i="1"/>
  <c r="I25" i="1"/>
  <c r="I49" i="1"/>
  <c r="I44" i="1"/>
  <c r="K45" i="1"/>
  <c r="L55" i="1"/>
  <c r="L38" i="1"/>
  <c r="I14" i="1"/>
  <c r="L19" i="1"/>
  <c r="K43" i="1"/>
  <c r="I34" i="1"/>
  <c r="I15" i="1"/>
  <c r="L13" i="1"/>
  <c r="I38" i="1"/>
  <c r="I16" i="1"/>
  <c r="K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Silverberg</author>
  </authors>
  <commentList>
    <comment ref="A1" authorId="0" shapeId="0" xr:uid="{81B55973-5103-4DC9-AC57-E2F428E6CE4F}">
      <text>
        <r>
          <rPr>
            <b/>
            <sz val="9"/>
            <color indexed="81"/>
            <rFont val="Tahoma"/>
            <charset val="1"/>
          </rPr>
          <t>&lt;?xml version="1.0" encoding="utf-8"?&gt;&lt;Schema xmlns:xsd="http://www.w3.org/2001/XMLSchema" xmlns:xsi="http://www.w3.org/2001/XMLSchema-instance" Version="2" Timestamp="1753794846"&gt;&lt;FQL&gt;&lt;Q&gt;MLPLX^P_EXCHANGE('NAME','VND')&lt;/Q&gt;&lt;R&gt;1&lt;/R&gt;&lt;C&gt;1&lt;/C&gt;&lt;D xsi:type="xsd:string"&gt;US OTC&lt;/D&gt;&lt;/FQL&gt;&lt;FQL&gt;&lt;Q&gt;MLPPX^FG_MKT_VALUE(0)&lt;/Q&gt;&lt;R&gt;0&lt;/R&gt;&lt;C&gt;0&lt;/C&gt;&lt;/FQL&gt;&lt;FQL&gt;&lt;Q&gt;AMZI^FG_COMPANY_NAME&lt;/Q&gt;&lt;R&gt;0&lt;/R&gt;&lt;C&gt;0&lt;/C&gt;&lt;/FQL&gt;&lt;FQL&gt;&lt;Q&gt;AMZ^FG_PRICE(0)&lt;/Q&gt;&lt;R&gt;1&lt;/R&gt;&lt;C&gt;1&lt;/C&gt;&lt;D xsi:type="xsd:double"&gt;322.736&lt;/D&gt;&lt;/FQL&gt;&lt;FQL&gt;&lt;Q&gt;AMJ^P_EXCHANGE('NAME','VND')&lt;/Q&gt;&lt;R&gt;1&lt;/R&gt;&lt;C&gt;1&lt;/C&gt;&lt;D xsi:type="xsd:string"&gt;NYSE Arca&lt;/D&gt;&lt;/FQL&gt;&lt;FQL&gt;&lt;Q&gt;YMLP^FG_PRICE(0)&lt;/Q&gt;&lt;R&gt;1&lt;/R&gt;&lt;C&gt;1&lt;/C&gt;&lt;D xsi:type="xsd:double"&gt;97.4498&lt;/D&gt;&lt;/FQL&gt;&lt;FQL&gt;&lt;Q&gt;MLPX^P_EXCHANGE('NAME','VND')&lt;/Q&gt;&lt;R&gt;1&lt;/R&gt;&lt;C&gt;1&lt;/C&gt;&lt;D xsi:type="xsd:string"&gt;NYSE Arca&lt;/D&gt;&lt;/FQL&gt;&lt;FQL&gt;&lt;Q&gt;ENFR^FG_PRICE(0)&lt;/Q&gt;&lt;R&gt;1&lt;/R&gt;&lt;C&gt;1&lt;/C&gt;&lt;D xsi:type="xsd:double"&gt;32.42&lt;/D&gt;&lt;/FQL&gt;&lt;FQL&gt;&lt;Q&gt;^FG_MKT_VALUE(0)&lt;/Q&gt;&lt;R&gt;0&lt;/R&gt;&lt;C&gt;0&lt;/C&gt;&lt;/FQL&gt;&lt;FQL&gt;&lt;Q&gt;TYG^FG_COMPANY_NAME&lt;/Q&gt;&lt;R&gt;1&lt;/R&gt;&lt;C&gt;1&lt;/C&gt;&lt;D xsi:type="xsd:string"&gt;Tortoise Energy Infrastructure Corp&lt;/D&gt;&lt;/FQL&gt;&lt;FQL&gt;&lt;Q&gt;KYN^FG_MKT_VALUE(0)&lt;/Q&gt;&lt;R&gt;0&lt;/R&gt;&lt;C&gt;0&lt;/C&gt;&lt;/FQL&gt;&lt;FQL&gt;&lt;Q&gt;FEI^FG_COMPANY_NAME&lt;/Q&gt;&lt;R&gt;1&lt;/R&gt;&lt;C&gt;1&lt;/C&gt;&lt;D xsi:type="xsd:string"&gt;First Trust MLP &amp;amp; Energy Income Fund&lt;/D&gt;&lt;/FQL&gt;&lt;FQL&gt;&lt;Q&gt;DPG^FG_MKT_VALUE(0)&lt;/Q&gt;&lt;R&gt;0&lt;/R&gt;&lt;C&gt;0&lt;/C&gt;&lt;/FQL&gt;&lt;FQL&gt;&lt;Q&gt;EMO^FG_COMPANY_NAME&lt;/Q&gt;&lt;R&gt;1&lt;/R&gt;&lt;C&gt;1&lt;/C&gt;&lt;D xsi:type="xsd:string"&gt;ClearBridge Energy Midstream Opportunity Fund Inc&lt;/D&gt;&lt;/FQL&gt;&lt;FQL&gt;&lt;Q&gt;CEM^FG_PRICE(0)&lt;/Q&gt;&lt;R&gt;0&lt;/R&gt;&lt;C&gt;0&lt;/C&gt;&lt;/FQL&gt;&lt;FQL&gt;&lt;Q&gt;TORCX^P_EXCHANGE('NAME','VND')&lt;/Q&gt;&lt;R&gt;1&lt;/R&gt;&lt;C&gt;1&lt;/C&gt;&lt;D xsi:type="xsd:string"&gt;US OTC&lt;/D&gt;&lt;/FQL&gt;&lt;FQL&gt;&lt;Q&gt;MLPFX^FG_PRICE(0)&lt;/Q&gt;&lt;R&gt;1&lt;/R&gt;&lt;C&gt;1&lt;/C&gt;&lt;D xsi:type="xsd:double"&gt;9.43&lt;/D&gt;&lt;/FQL&gt;&lt;FQL&gt;&lt;Q&gt;CURAX^P_EXCHANGE('NAME','VND')&lt;/Q&gt;&lt;R&gt;1&lt;/R&gt;&lt;C&gt;1&lt;/C&gt;&lt;D xsi:type="xsd:string"&gt;US OTC&lt;/D&gt;&lt;/FQL&gt;&lt;FQL&gt;&lt;Q&gt;AMLPX^FG_PRICE(0)&lt;/Q&gt;&lt;R&gt;1&lt;/R&gt;&lt;C&gt;1&lt;/C&gt;&lt;D xsi:type="xsd:double"&gt;10.07&lt;/D&gt;&lt;/FQL&gt;&lt;FQL&gt;&lt;Q&gt;GLPAX^P_EXCHANGE('NAME','VND')&lt;/Q&gt;&lt;R&gt;1&lt;/R&gt;&lt;C&gt;1&lt;/C&gt;&lt;D xsi:type="xsd:string"&gt;US OTC&lt;/D&gt;&lt;/FQL&gt;&lt;FQL&gt;&lt;Q&gt;MLOAX^FG_PRICE(0)&lt;/Q&gt;&lt;R&gt;1&lt;/R&gt;&lt;C&gt;1&lt;/C&gt;&lt;D xsi:type="xsd:double"&gt;8.51&lt;/D&gt;&lt;/FQL&gt;&lt;FQL&gt;&lt;Q&gt;BPMAX^P_EXCHANGE('NAME','VND')&lt;/Q&gt;&lt;R&gt;1&lt;/R&gt;&lt;C&gt;1&lt;/C&gt;&lt;D xsi:type="xsd:string"&gt;NASDAQ&lt;/D&gt;&lt;/FQL&gt;&lt;FQL&gt;&lt;Q&gt;MLPPX^FG_PRICE(0)&lt;/Q&gt;&lt;R&gt;0&lt;/R&gt;&lt;C&gt;0&lt;/C&gt;&lt;/FQL&gt;&lt;FQL&gt;&lt;Q&gt;DMFAX^P_EXCHANGE('NAME','VND')&lt;/Q&gt;&lt;R&gt;1&lt;/R&gt;&lt;C&gt;1&lt;/C&gt;&lt;D xsi:type="xsd:string"&gt;US OTC&lt;/D&gt;&lt;/FQL&gt;&lt;FQL&gt;&lt;Q&gt;BPMAX^FG_MKT_VALUE(0)&lt;/Q&gt;&lt;R&gt;0&lt;/R&gt;&lt;C&gt;0&lt;/C&gt;&lt;/FQL&gt;&lt;FQL&gt;&lt;Q&gt;SNMLP^FG_COMPANY_NAME&lt;/Q&gt;&lt;R&gt;0&lt;/R&gt;&lt;C&gt;0&lt;/C&gt;&lt;/FQL&gt;&lt;FQL&gt;&lt;Q&gt;AMZE^FG_PRICE(0)&lt;/Q&gt;&lt;R&gt;1&lt;/R&gt;&lt;C&gt;1&lt;/C&gt;&lt;D xsi:type="xsd:double"&gt;357.1108&lt;/D&gt;&lt;/FQL&gt;&lt;FQL&gt;&lt;Q&gt;AMZ^FG_MKT_VALUE(0)&lt;/Q&gt;&lt;R&gt;1&lt;/R&gt;&lt;C&gt;1&lt;/C&gt;&lt;D xsi:type="xsd:double"&gt;42466.8325936995&lt;/D&gt;&lt;/FQL&gt;&lt;FQL&gt;&lt;Q&gt;MLPB^P_EXCHANGE('NAME','VND')&lt;/Q&gt;&lt;R&gt;1&lt;/R&gt;&lt;C&gt;1&lt;/C&gt;&lt;D xsi:type="xsd:string"&gt;NYSE Arca&lt;/D&gt;&lt;/FQL&gt;&lt;FQL&gt;&lt;Q&gt;AMJ^FG_COMPANY_NAME&lt;/Q&gt;&lt;R&gt;1&lt;/R&gt;&lt;C&gt;1&lt;/C&gt;&lt;D xsi:type="xsd:string"&gt;Alerian MLP Index ETN Due May 24 2024&lt;/D&gt;&lt;/FQL&gt;&lt;FQL&gt;&lt;Q&gt;ATMP^FG_PRICE(0)&lt;/Q&gt;&lt;R&gt;1&lt;/R&gt;&lt;C&gt;1&lt;/C&gt;&lt;D xsi:type="xsd:double"&gt;30.57&lt;/D&gt;&lt;/FQL&gt;&lt;FQL&gt;&lt;Q&gt;YMLP^FG_MKT_VALUE(0)&lt;/Q&gt;&lt;R&gt;0&lt;/R&gt;&lt;C&gt;0&lt;/C&gt;&lt;/FQL&gt;&lt;FQL&gt;&lt;Q&gt;AMZA^P_EXCHANGE('NAME','VND')&lt;/Q&gt;&lt;R&gt;1&lt;/R&gt;&lt;C&gt;1&lt;/C&gt;&lt;D xsi:type="xsd:string"&gt;NYSE Arca&lt;/D&gt;&lt;/FQL&gt;&lt;FQL&gt;&lt;Q&gt;MLPX^FG_COMPANY_NAME&lt;/Q&gt;&lt;R&gt;1&lt;/R&gt;&lt;C&gt;1&lt;/C&gt;&lt;D xsi:type="xsd:string"&gt;Global X MLP &amp;amp; Energy Infrastructure ETF&lt;/D&gt;&lt;/FQL&gt;&lt;FQL&gt;&lt;Q&gt;EMLP^FG_PRICE(0)&lt;/Q&gt;&lt;R&gt;1&lt;/R&gt;&lt;C&gt;1&lt;/C&gt;&lt;D xsi:type="xsd:double"&gt;37.12&lt;/D&gt;&lt;/FQL&gt;&lt;FQL&gt;&lt;Q&gt;ENFR^FG_MKT_VALUE(0)&lt;/Q&gt;&lt;R&gt;0&lt;/R&gt;&lt;C&gt;0&lt;/C&gt;&lt;/FQL&gt;&lt;FQL&gt;&lt;Q&gt;^P_EXCHANGE('NAME','VND')&lt;/Q&gt;&lt;R&gt;0&lt;/R&gt;&lt;C&gt;0&lt;/C&gt;&lt;/FQL&gt;&lt;FQL&gt;&lt;Q&gt;TTP^FG_COMPANY_NAME&lt;/Q&gt;&lt;R&gt;1&lt;/R&gt;&lt;C&gt;1&lt;/C&gt;&lt;D xsi:type="xsd:string"&gt;Tortoise Pipeline &amp;amp; Energy Fund Inc&lt;/D&gt;&lt;/FQL&gt;&lt;FQL&gt;&lt;Q&gt;NTG^FG_PRICE(0)&lt;/Q&gt;&lt;R&gt;1&lt;/R&gt;&lt;C&gt;1&lt;/C&gt;&lt;D xsi:type="xsd:double"&gt;53.36&lt;/D&gt;&lt;/FQL&gt;&lt;FQL&gt;&lt;Q&gt;NDP^FG_MKT_VALUE(0)&lt;/Q&gt;&lt;R&gt;0&lt;/R&gt;&lt;C&gt;0&lt;/C&gt;&lt;/FQL&gt;&lt;FQL&gt;&lt;Q&gt;KYN^P_EXCHANGE('NAME','VND')&lt;/Q&gt;&lt;R&gt;1&lt;/R&gt;&lt;C&gt;1&lt;/C&gt;&lt;D xsi:type="xsd:string"&gt;NYSE&lt;/D&gt;&lt;/FQL&gt;&lt;FQL&gt;&lt;Q&gt;GER^FG_COMPANY_NAME&lt;/Q&gt;&lt;R&gt;1&lt;/R&gt;&lt;C&gt;1&lt;/C&gt;&lt;D xsi:type="xsd:string"&gt;Goldman Sachs MLP and Energy Renaissance Fund&lt;/D&gt;&lt;/FQL&gt;&lt;FQL&gt;&lt;Q&gt;FPL^FG_PRICE(0)&lt;/Q&gt;&lt;R&gt;0&lt;/R&gt;&lt;C&gt;0&lt;/C&gt;&lt;/FQL&gt;&lt;FQL&gt;&lt;Q&gt;FIF^FG_MKT_VALUE(0)&lt;/Q&gt;&lt;R&gt;0&lt;/R&gt;&lt;C&gt;0&lt;/C&gt;&lt;/FQL&gt;&lt;FQL&gt;&lt;Q&gt;DPG^P_EXCHANGE('NAME','VND')&lt;/Q&gt;&lt;R&gt;1&lt;/R&gt;&lt;C&gt;1&lt;/C&gt;&lt;D xsi:type="xsd:string"&gt;NYSE&lt;/D&gt;&lt;/FQL&gt;&lt;FQL&gt;&lt;Q&gt;SRV^FG_COMPANY_NAME&lt;/Q&gt;&lt;R&gt;1&lt;/R&gt;&lt;C&gt;1&lt;/C&gt;&lt;D xsi:type="xsd:string"&gt;NXG Cushing Midstream Energy Fund of Benef Interest&lt;/D&gt;&lt;/FQL&gt;&lt;FQL&gt;&lt;Q&gt;CTR^FG_PRICE(0)&lt;/Q&gt;&lt;R&gt;0&lt;/R&gt;&lt;C&gt;0&lt;/C&gt;&lt;/FQL&gt;&lt;FQL&gt;&lt;Q&gt;CEM^FG_MKT_VALUE(0)&lt;/Q&gt;&lt;R&gt;0&lt;/R&gt;&lt;C&gt;0&lt;/C&gt;&lt;/FQL&gt;&lt;FQL&gt;&lt;Q&gt;TMLAX^P_EXCHANGE('NAME','VND')&lt;/Q&gt;&lt;R&gt;1&lt;/R&gt;&lt;C&gt;1&lt;/C&gt;&lt;D xsi:type="xsd:string"&gt;US OTC&lt;/D&gt;&lt;/FQL&gt;&lt;FQL&gt;&lt;Q&gt;TORCX^FG_COMPANY_NAME&lt;/Q&gt;&lt;R&gt;1&lt;/R&gt;&lt;C&gt;1&lt;/C&gt;&lt;D xsi:type="xsd:string"&gt;Tortoise Energy Infrastructure Total Return Fund - Class C&lt;/D&gt;&lt;/FQL&gt;&lt;FQL&gt;&lt;Q&gt;SMAPX^FG_PRICE(0)&lt;/Q&gt;&lt;R&gt;1&lt;/R&gt;&lt;C&gt;1&lt;/C&gt;&lt;D xsi:type="xsd:double"&gt;10.82&lt;/D&gt;&lt;/FQL&gt;&lt;FQL&gt;&lt;Q&gt;MLPFX^FG_MKT_VALUE(0)&lt;/Q&gt;&lt;R&gt;0&lt;/R&gt;&lt;C&gt;0&lt;/C&gt;&lt;/FQL&gt;&lt;FQL&gt;&lt;Q&gt;CURAX^FG_COMPANY_NAME&lt;/Q&gt;&lt;R&gt;1&lt;/R&gt;&lt;C&gt;1&lt;/C&gt;&lt;D xsi:type="xsd:string"&gt;MainStay Cushing Royalty Energy Income Fund Class A&lt;/D&gt;&lt;/FQL&gt;&lt;FQL&gt;&lt;Q&gt;CRZAX^FG_PRICE(0)&lt;/Q&gt;&lt;R&gt;0&lt;/R&gt;&lt;C&gt;0&lt;/C&gt;&lt;/FQL&gt;&lt;FQL&gt;&lt;Q&gt;AMLPX^FG_MKT_VALUE(0)&lt;/Q&gt;&lt;R&gt;0&lt;/R&gt;&lt;C&gt;0&lt;/C&gt;&lt;/FQL&gt;&lt;FQL&gt;&lt;Q&gt;ILPAX^P_EXCHANGE('NAME','VND')&lt;/Q&gt;&lt;R&gt;1&lt;/R&gt;&lt;C&gt;1&lt;/C&gt;&lt;D xsi:type="xsd:string"&gt;US OTC&lt;/D&gt;&lt;/FQL&gt;&lt;FQL&gt;&lt;Q&gt;GLPAX^FG_COMPANY_NAME&lt;/Q&gt;&lt;R&gt;1&lt;/R&gt;&lt;C&gt;1&lt;/C&gt;&lt;D xsi:type="xsd:string"&gt;Goldman Sachs MLP Energy Infrastructure A Shares&lt;/D&gt;&lt;/FQL&gt;&lt;FQL&gt;&lt;Q&gt;EGLAX^FG_PRICE(0)&lt;/Q&gt;&lt;R&gt;1&lt;/R&gt;&lt;C&gt;1&lt;/C&gt;&lt;D xsi:type="xsd:double"&gt;10.95&lt;/D&gt;&lt;/FQL&gt;&lt;FQL&gt;&lt;Q&gt;MLOAX^FG_MKT_VALUE(0)&lt;/Q&gt;&lt;R&gt;0&lt;/R&gt;&lt;C&gt;0&lt;/C&gt;&lt;/FQL&gt;&lt;FQL&gt;&lt;Q&gt;CCCAX^P_EXCHANGE('NAME','VND')&lt;/Q&gt;&lt;R&gt;1&lt;/R&gt;&lt;C&gt;1&lt;/C&gt;&lt;D xsi:type="xsd:string"&gt;US OTC&lt;/D&gt;&lt;/FQL&gt;&lt;FQL&gt;&lt;Q&gt;BPMAX^FG_COMPANY_NAME&lt;/Q&gt;&lt;R&gt;1&lt;/R&gt;&lt;C&gt;1&lt;/C&gt;&lt;D xsi:type="xsd:string"&gt;Beacon Pointe Multi-Alternative Fund Class I&lt;/D&gt;&lt;/FQL&gt;&lt;FQL&gt;&lt;Q&gt;BPEAX^FG_PRICE(0)&lt;/Q&gt;&lt;R&gt;0&lt;/R&gt;&lt;C&gt;0&lt;/C&gt;&lt;/FQL&gt;&lt;FQL&gt;&lt;Q&gt;SNMLP^P_EXCHANGE('NAME','VND')&lt;/Q&gt;&lt;R&gt;0&lt;/R&gt;&lt;C&gt;0&lt;/C&gt;&lt;/FQL&gt;&lt;FQL&gt;&lt;Q&gt;MLPB^FG_MKT_VALUE(0)&lt;/Q&gt;&lt;R&gt;0&lt;/R&gt;&lt;C&gt;0&lt;/C&gt;&lt;/FQL&gt;&lt;FQL&gt;&lt;Q&gt;^FG_COMPANY_NAME&lt;/Q&gt;&lt;R&gt;0&lt;/R&gt;&lt;C&gt;0&lt;/C&gt;&lt;/FQL&gt;&lt;FQL&gt;&lt;Q&gt;AMZA^FG_MKT_VALUE(0)&lt;/Q&gt;&lt;R&gt;0&lt;/R&gt;&lt;C&gt;0&lt;/C&gt;&lt;/FQL&gt;&lt;FQL&gt;&lt;Q&gt;USAI^FG_COMPANY_NAME&lt;/Q&gt;&lt;R&gt;1&lt;/R&gt;&lt;C&gt;1&lt;/C&gt;&lt;D xsi:type="xsd:string"&gt;Pacer American Energy Independence ETF&lt;/D&gt;&lt;/FQL&gt;&lt;FQL&gt;&lt;Q&gt;TTP^P_EXCHANGE('NAME','VND')&lt;/Q&gt;&lt;R&gt;1&lt;/R&gt;&lt;C&gt;1&lt;/C&gt;&lt;D xsi:type="xsd:string"&gt;NYSE&lt;/D&gt;&lt;/FQL&gt;&lt;FQL&gt;&lt;Q&gt;NDP^FG_PRICE(0)&lt;/Q&gt;&lt;R&gt;1&lt;/R&gt;&lt;C&gt;1&lt;/C&gt;&lt;D xsi:type="xsd:double"&gt;40.395&lt;/D&gt;&lt;/FQL&gt;&lt;FQL&gt;&lt;Q&gt;GER^P_EXCHANGE('NAME','VND')&lt;/Q&gt;&lt;R&gt;1&lt;/R&gt;&lt;C&gt;1&lt;/C&gt;&lt;D xsi:type="xsd:string"&gt;NYSE&lt;/D&gt;&lt;/FQL&gt;&lt;FQL&gt;&lt;Q&gt;FIF^FG_PRICE(0)&lt;/Q&gt;&lt;R&gt;0&lt;/R&gt;&lt;C&gt;0&lt;/C&gt;&lt;/FQL&gt;&lt;FQL&gt;&lt;Q&gt;SRV^P_EXCHANGE('NAME','VND')&lt;/Q&gt;&lt;R&gt;1&lt;/R&gt;&lt;C&gt;1&lt;/C&gt;&lt;D xsi:type="xsd:string"&gt;NYSE&lt;/D&gt;&lt;/FQL&gt;&lt;FQL&gt;&lt;Q&gt;TMLAX^FG_MKT_VALUE(0)&lt;/Q&gt;&lt;R&gt;0&lt;/R&gt;&lt;C&gt;0&lt;/C&gt;&lt;/FQL&gt;&lt;FQL&gt;&lt;Q&gt;PRPAX^FG_COMPANY_NAME&lt;/Q&gt;&lt;R&gt;1&lt;/R&gt;&lt;C&gt;1&lt;/C&gt;&lt;D xsi:type="xsd:string"&gt;PGIM Jennison Energy Infrastructure Fund - Class A&lt;/D&gt;&lt;/FQL&gt;&lt;FQL&gt;&lt;Q&gt;MLPLX^FG_MKT_VALUE(0)&lt;/Q&gt;&lt;R&gt;0&lt;/R&gt;&lt;C&gt;0&lt;/C&gt;&lt;/FQL&gt;&lt;FQL&gt;&lt;Q&gt;CSHAX^FG_COMPANY_NAME&lt;/Q&gt;&lt;R&gt;1&lt;/R&gt;&lt;C&gt;1&lt;/C&gt;&lt;D xsi:type="xsd:string"&gt;NYLI Cushing MLP Premier Fund Class A&lt;/D&gt;&lt;/FQL&gt;&lt;FQL&gt;&lt;Q&gt;ILPAX^FG_MKT_VALUE(0)&lt;/Q&gt;&lt;R&gt;0&lt;/R&gt;&lt;C&gt;0&lt;/C&gt;&lt;/FQL&gt;&lt;FQL&gt;&lt;Q&gt;DMFAX^FG_COMPANY_NAME&lt;/Q&gt;&lt;R&gt;1&lt;/R&gt;&lt;C&gt;1&lt;/C&gt;&lt;D xsi:type="xsd:string"&gt;Dreyfus MLP Fund Class A&lt;/D&gt;&lt;/FQL&gt;&lt;FQL&gt;&lt;Q&gt;CCCAX^FG_MKT_VALUE(0)&lt;/Q&gt;&lt;R&gt;0&lt;/R&gt;&lt;C&gt;0&lt;/C&gt;&lt;/FQL&gt;&lt;FQL&gt;&lt;Q&gt;INFEX^FG_COMPANY_NAME&lt;/Q&gt;&lt;R&gt;1&lt;/R&gt;&lt;C&gt;1&lt;/C&gt;&lt;D xsi:type="xsd:string"&gt;Advisory Research MLP &amp;amp; Equity Fund - Class I&lt;/D&gt;&lt;/FQL&gt;&lt;FQL&gt;&lt;Q&gt;GLPAX^FG_MKT_VALUE(0)&lt;/Q&gt;&lt;R&gt;0&lt;/R&gt;&lt;C&gt;0&lt;/C&gt;&lt;/FQL&gt;&lt;FQL&gt;&lt;Q&gt;CCCAX^FG_PRICE(0)&lt;/Q&gt;&lt;R&gt;1&lt;/R&gt;&lt;C&gt;1&lt;/C&gt;&lt;D xsi:type="xsd:double"&gt;6.75&lt;/D&gt;&lt;/FQL&gt;&lt;FQL&gt;&lt;Q&gt;INFRX^FG_COMPANY_NAME&lt;/Q&gt;&lt;R&gt;1&lt;/R&gt;&lt;C&gt;1&lt;/C&gt;&lt;D xsi:type="xsd:string"&gt;Tortoise Energy Infrastructure and Income Fund - Class A&lt;/D&gt;&lt;/FQL&gt;&lt;FQL&gt;&lt;Q&gt;SNMLP^FG_MKT_VALUE(0)&lt;/Q&gt;&lt;R&gt;0&lt;/R&gt;&lt;C&gt;0&lt;/C&gt;&lt;/FQL&gt;&lt;FQL&gt;&lt;Q&gt;AMZI^P_EXCHANGE('NAME','VND')&lt;/Q&gt;&lt;R&gt;0&lt;/R&gt;&lt;C&gt;0&lt;/C&gt;&lt;/FQL&gt;&lt;FQL&gt;&lt;Q&gt;MLPB^FG_PRICE(0)&lt;/Q&gt;&lt;R&gt;1&lt;/R&gt;&lt;C&gt;1&lt;/C&gt;&lt;D xsi:type="xsd:double"&gt;27.42&lt;/D&gt;&lt;/FQL&gt;&lt;FQL&gt;&lt;Q&gt;AMJ^FG_MKT_VALUE(0)&lt;/Q&gt;&lt;R&gt;0&lt;/R&gt;&lt;C&gt;0&lt;/C&gt;&lt;/FQL&gt;&lt;FQL&gt;&lt;Q&gt;TPYP^FG_COMPANY_NAME&lt;/Q&gt;&lt;R&gt;1&lt;/R&gt;&lt;C&gt;1&lt;/C&gt;&lt;D xsi:type="xsd:string"&gt;Tortoise North American Pipeline Fund&lt;/D&gt;&lt;/FQL&gt;&lt;FQL&gt;&lt;Q&gt;AMZA^FG_PRICE(0)&lt;/Q&gt;&lt;R&gt;1&lt;/R&gt;&lt;C&gt;1&lt;/C&gt;&lt;D xsi:type="xsd:double"&gt;47.75&lt;/D&gt;&lt;/FQL&gt;&lt;FQL&gt;&lt;Q&gt;MLPX^FG_MKT_VALUE(0)&lt;/Q&gt;&lt;R&gt;0&lt;/R&gt;&lt;C&gt;0&lt;/C&gt;&lt;/FQL&gt;&lt;FQL&gt;&lt;Q&gt;USAI^P_EXCHANGE('NAME','VND')&lt;/Q&gt;&lt;R&gt;1&lt;/R&gt;&lt;C&gt;1&lt;/C&gt;&lt;D xsi:type="xsd:string"&gt;NYSE Arca&lt;/D&gt;&lt;/FQL&gt;&lt;FQL&gt;&lt;Q&gt;AMLP^FG_COMPANY_NAME&lt;/Q&gt;&lt;R&gt;1&lt;/R&gt;&lt;C&gt;1&lt;/C&gt;&lt;D xsi:type="xsd:string"&gt;Alerian MLP ETF&lt;/D&gt;&lt;/FQL&gt;&lt;FQL&gt;&lt;Q&gt;^FG_PRICE(0)&lt;/Q&gt;&lt;R&gt;0&lt;/R&gt;&lt;C&gt;0&lt;/C&gt;&lt;/FQL&gt;&lt;FQL&gt;&lt;Q&gt;TTP^FG_MKT_VALUE(0)&lt;/Q&gt;&lt;R&gt;0&lt;/R&gt;&lt;C&gt;0&lt;/C&gt;&lt;/FQL&gt;&lt;FQL&gt;&lt;Q&gt;TYG^P_EXCHANGE('NAME','VND')&lt;/Q&gt;&lt;R&gt;1&lt;/R&gt;&lt;C&gt;1&lt;/C&gt;&lt;D xsi:type="xsd:string"&gt;NYSE&lt;/D&gt;&lt;/FQL&gt;&lt;FQL&gt;&lt;Q&gt;NML^FG_COMPANY_NAME&lt;/Q&gt;&lt;R&gt;1&lt;/R&gt;&lt;C&gt;1&lt;/C&gt;&lt;D xsi:type="xsd:string"&gt;Neuberger Berman Energy Infrastructure and Income Fund Inc.&lt;/D&gt;&lt;/FQL&gt;&lt;FQL&gt;&lt;Q&gt;KYN^FG_PRICE(0)&lt;/Q&gt;&lt;R&gt;1&lt;/R&gt;&lt;C&gt;1&lt;/C&gt;&lt;D xsi:type="xsd:double"&gt;13.4&lt;/D&gt;&lt;/FQL&gt;&lt;FQL&gt;&lt;Q&gt;GER^FG_MKT_VALUE(0)&lt;/Q&gt;&lt;R&gt;0&lt;/R&gt;&lt;C&gt;0&lt;/C&gt;&lt;/FQL&gt;&lt;FQL&gt;&lt;Q&gt;FEI^P_EXCHANGE('NAME','VND')&lt;/Q&gt;&lt;R&gt;1&lt;/R&gt;&lt;C&gt;1&lt;/C&gt;&lt;D xsi:type="xsd:string"&gt;NYSE&lt;/D&gt;&lt;/FQL&gt;&lt;FQL&gt;&lt;Q&gt;FEN^FG_COMPANY_NAME&lt;/Q&gt;&lt;R&gt;1&lt;/R&gt;&lt;C&gt;1&lt;/C&gt;&lt;D xsi:type="xsd:string"&gt;First Trust Energy Income &amp;amp; Growth Fund Energy Income &amp;amp; Growth Fund&lt;/D&gt;&lt;/FQL&gt;&lt;FQL&gt;&lt;Q&gt;DPG^FG_PRICE(0)&lt;/Q&gt;&lt;R&gt;1&lt;/R&gt;&lt;C&gt;1&lt;/C&gt;&lt;D xsi:type="xsd:double"&gt;11.73&lt;/D&gt;&lt;/FQL&gt;&lt;FQL&gt;&lt;Q&gt;SRV^FG_MKT_VALUE(0)&lt;/Q&gt;&lt;R&gt;0&lt;/R&gt;&lt;C&gt;0&lt;/C&gt;&lt;/FQL&gt;&lt;FQL&gt;&lt;Q&gt;EMO^P_EXCHANGE('NAME','VND')&lt;/Q&gt;&lt;R&gt;1&lt;/R&gt;&lt;C&gt;1&lt;/C&gt;&lt;D xsi:type="xsd:string"&gt;NYSE&lt;/D&gt;&lt;/FQL&gt;&lt;FQL&gt;&lt;Q&gt;CEN^FG_COMPANY_NAME&lt;/Q&gt;&lt;R&gt;1&lt;/R&gt;&lt;C&gt;1&lt;/C&gt;&lt;D xsi:type="xsd:string"&gt;Center Coast Brookfield MLP &amp;amp; Energy Infrastructure Fund of Benef Interest&lt;/D&gt;&lt;/FQL&gt;&lt;FQL&gt;&lt;Q&gt;TMLAX^FG_PRICE(0)&lt;/Q&gt;&lt;R&gt;1&lt;/R&gt;&lt;C&gt;1&lt;/C&gt;&lt;D xsi:type="xsd:double"&gt;9.25&lt;/D&gt;&lt;/FQL&gt;&lt;FQL&gt;&lt;Q&gt;TORCX^FG_MKT_VALUE(0)&lt;/Q&gt;&lt;R&gt;0&lt;/R&gt;&lt;C&gt;0&lt;/C&gt;&lt;/FQL&gt;&lt;FQL&gt;&lt;Q&gt;PRPAX^P_EXCHANGE('NAME','VND')&lt;/Q&gt;&lt;R&gt;1&lt;/R&gt;&lt;C&gt;1&lt;/C&gt;&lt;D xsi:type="xsd:string"&gt;US OTC&lt;/D&gt;&lt;/FQL&gt;&lt;FQL&gt;&lt;Q&gt;MLPDX^FG_COMPANY_NAME&lt;/Q&gt;&lt;R&gt;1&lt;/R&gt;&lt;C&gt;1&lt;/C&gt;&lt;D xsi:type="xsd:string"&gt;Invesco SteelPath MLP Income Fund Class A&lt;/D&gt;&lt;/FQL&gt;&lt;FQL&gt;&lt;Q&gt;MLPLX^FG_PRICE(0)&lt;/Q&gt;&lt;R&gt;1&lt;/R&gt;&lt;C&gt;1&lt;/C&gt;&lt;D xsi:type="xsd:double"&gt;6.49&lt;/D&gt;&lt;/FQL&gt;&lt;FQL&gt;&lt;Q&gt;CURAX^FG_MKT_VALUE(0)&lt;/Q&gt;&lt;R&gt;0&lt;/R&gt;&lt;C&gt;0&lt;/C&gt;&lt;/FQL&gt;&lt;FQL&gt;&lt;Q&gt;CSHAX^P_EXCHANGE('NAME','VND')&lt;/Q&gt;&lt;R&gt;1&lt;/R&gt;&lt;C&gt;1&lt;/C&gt;&lt;D xsi:type="xsd:string"&gt;US OTC&lt;/D&gt;&lt;/FQL&gt;&lt;FQL&gt;&lt;Q&gt;JAMLX^FG_COMPANY_NAME&lt;/Q&gt;&lt;R&gt;1&lt;/R&gt;&lt;C&gt;1&lt;/C&gt;&lt;D xsi:type="xsd:string"&gt;JAMES ALPHA YORKVILLE MLP PORTFOLIO Class A&lt;/D&gt;&lt;/FQL&gt;&lt;FQL&gt;&lt;Q&gt;ILPAX^FG_PRICE(0)&lt;/Q&gt;&lt;R&gt;0&lt;/R&gt;&lt;C&gt;0&lt;/C&gt;&lt;/FQL&gt;&lt;FQL&gt;&lt;Q&gt;LCPIX^FG_COMPANY_NAME&lt;/Q&gt;&lt;R&gt;1&lt;/R&gt;&lt;C&gt;1&lt;/C&gt;&lt;D xsi:type="xsd:string"&gt;ClearBridge Energy MLP &amp;amp; Infrastructure Fd Cl I&lt;/D&gt;&lt;/FQL&gt;&lt;FQL&gt;&lt;Q&gt;INFEX^P_EXCHANGE('NAME','VND')&lt;/Q&gt;&lt;R&gt;1&lt;/R&gt;&lt;C&gt;1&lt;/C&gt;&lt;D xsi:type="xsd:string"&gt;US OTC&lt;/D&gt;&lt;/FQL&gt;&lt;FQL&gt;&lt;Q&gt;AMZ^P_EXCHANGE('NAME','VND')&lt;/Q&gt;&lt;R&gt;1&lt;/R&gt;&lt;C&gt;1&lt;/C&gt;&lt;D xsi:type="xsd:string"&gt;Market Index&lt;/D&gt;&lt;/FQL&gt;&lt;FQL&gt;&lt;Q&gt;AMUB^FG_PRICE(0)&lt;/Q&gt;&lt;R&gt;1&lt;/R&gt;&lt;C&gt;1&lt;/C&gt;&lt;D xsi:type="xsd:double"&gt;20.4407&lt;/D&gt;&lt;/FQL&gt;&lt;FQL&gt;&lt;Q&gt;YMLP^P_EXCHANGE('NAME','VND')&lt;/Q&gt;&lt;R&gt;1&lt;/R&gt;&lt;C&gt;1&lt;/C&gt;&lt;D xsi:type="xsd:string"&gt;NYSE Arca&lt;/D&gt;&lt;/FQL&gt;&lt;FQL&gt;&lt;Q&gt;MLPA^FG_PRICE(0)&lt;/Q&gt;&lt;R&gt;1&lt;/R&gt;&lt;C&gt;1&lt;/C&gt;&lt;D xsi:type="xsd:double"&gt;53.57&lt;/D&gt;&lt;/FQL&gt;&lt;FQL&gt;&lt;Q&gt;ENFR^P_EXCHANGE('NAME','VND')&lt;/Q&gt;&lt;R&gt;1&lt;/R&gt;&lt;C&gt;1&lt;/C&gt;&lt;D xsi:type="xsd:string"&gt;NYSE Arca&lt;/D&gt;&lt;/FQL&gt;&lt;FQL&gt;&lt;Q&gt;TPZ^FG_PRICE(0)&lt;/Q&gt;&lt;R&gt;1&lt;/R&gt;&lt;C&gt;1&lt;/C&gt;&lt;D xsi:type="xsd:double"&gt;21.11&lt;/D&gt;&lt;/FQL&gt;&lt;FQL&gt;&lt;Q&gt;NDP^P_EXCHANGE('NAME','VND')&lt;/Q&gt;&lt;R&gt;1&lt;/R&gt;&lt;C&gt;1&lt;/C&gt;&lt;D xsi:type="xsd:string"&gt;NYSE&lt;/D&gt;&lt;/FQL&gt;&lt;FQL&gt;&lt;Q&gt;KMF^FG_PRICE(0)&lt;/Q&gt;&lt;R&gt;0&lt;/R&gt;&lt;C&gt;0&lt;/C&gt;&lt;/FQL&gt;&lt;FQL&gt;&lt;Q&gt;FIF^P_EXCHANGE('NAME','VND')&lt;/Q&gt;&lt;R&gt;1&lt;/R&gt;&lt;C&gt;1&lt;/C&gt;&lt;D xsi:type="xsd:string"&gt;NYSE&lt;/D&gt;&lt;/FQL&gt;&lt;FQL&gt;&lt;Q&gt;SZC^FG_PRICE(0)&lt;/Q&gt;&lt;R&gt;1&lt;/R&gt;&lt;C&gt;1&lt;/C&gt;&lt;D xsi:type="xsd:double"&gt;48.95&lt;/D&gt;&lt;/FQL&gt;&lt;FQL&gt;&lt;Q&gt;CEM^P_EXCHANGE('NAME','VND')&lt;/Q&gt;&lt;R&gt;1&lt;/R&gt;&lt;C&gt;1&lt;/C&gt;&lt;D xsi:type="xsd:string"&gt;NYSE&lt;/D&gt;&lt;/FQL&gt;&lt;FQL&gt;&lt;Q&gt;TNPTX^FG_PRICE(0)&lt;/Q&gt;&lt;R&gt;0&lt;/R&gt;&lt;C&gt;0&lt;/C&gt;&lt;/FQL&gt;&lt;FQL&gt;&lt;Q&gt;NML^P_EXCHANGE('NAME','VND')&lt;/Q&gt;&lt;R&gt;1&lt;/R&gt;&lt;C&gt;1&lt;/C&gt;&lt;D xsi:type="xsd:string"&gt;NYSE American&lt;/D&gt;&lt;/FQL&gt;&lt;FQL&gt;&lt;Q&gt;FEN^P_EXCHANGE('NAME','VND')&lt;/Q&gt;&lt;R&gt;1&lt;/R&gt;&lt;C&gt;1&lt;/C&gt;&lt;D xsi:type="xsd:string"&gt;NYSE American&lt;/D&gt;&lt;/FQL&gt;&lt;FQL&gt;&lt;Q&gt;CEN^P_EXCHANGE('NAME','VND')&lt;/Q&gt;&lt;R&gt;1&lt;/R&gt;&lt;C&gt;1&lt;/C&gt;&lt;D xsi:type="xsd:string"&gt;NYSE&lt;/D&gt;&lt;/FQL&gt;&lt;FQL&gt;&lt;Q&gt;TORCX^FG_PRICE(0)&lt;/Q&gt;&lt;R&gt;1&lt;/R&gt;&lt;C&gt;1&lt;/C&gt;&lt;D xsi:type="xsd:double"&gt;19.34&lt;/D&gt;&lt;/FQL&gt;&lt;FQL&gt;&lt;Q&gt;MLPFX^P_EXCHANGE('NAME','VND')&lt;/Q&gt;&lt;R&gt;1&lt;/R&gt;&lt;C&gt;1&lt;/C&gt;&lt;D xsi:type="xsd:string"&gt;US OTC&lt;/D&gt;&lt;/FQL&gt;&lt;FQL&gt;&lt;Q&gt;CSHAX^FG_PRICE(0)&lt;/Q&gt;&lt;R&gt;1&lt;/R&gt;&lt;C&gt;1&lt;/C&gt;&lt;D xsi:type="xsd:double"&gt;11.86&lt;/D&gt;&lt;/FQL&gt;&lt;FQL&gt;&lt;Q&gt;HEFAX^FG_COMPANY_NAME&lt;/Q&gt;&lt;R&gt;1&lt;/R&gt;&lt;C&gt;1&lt;/C&gt;&lt;D xsi:type="xsd:string"&gt;Highland Energy MLP Fund Class A&lt;/D&gt;&lt;/FQL&gt;&lt;FQL&gt;&lt;Q&gt;EGLAX^FG_MKT_VALUE(0)&lt;/Q&gt;&lt;R&gt;0&lt;/R&gt;&lt;C&gt;0&lt;/C&gt;&lt;/FQL&gt;&lt;FQL&gt;&lt;Q&gt;LCPIX^FG_PRICE(0)&lt;/Q&gt;&lt;R&gt;0&lt;/R&gt;&lt;C&gt;0&lt;/C&gt;&lt;/FQL&gt;&lt;FQL&gt;&lt;Q&gt;BPEAX^FG_COMPANY_NAME&lt;/Q&gt;&lt;R&gt;1&lt;/R&gt;&lt;C&gt;1&lt;/C&gt;&lt;D xsi:type="xsd:string"&gt;BP Capital TwinLine Energy Fund Class A&lt;/D&gt;&lt;/FQL&gt;&lt;FQL&gt;&lt;Q&gt;TPYP^FG_MKT_VALUE(0)&lt;/Q&gt;&lt;R&gt;0&lt;/R&gt;&lt;C&gt;0&lt;/C&gt;&lt;/FQL&gt;&lt;FQL&gt;&lt;Q&gt;AMLP^FG_MKT_VALUE(0)&lt;/Q&gt;&lt;R&gt;0&lt;/R&gt;&lt;C&gt;0&lt;/C&gt;&lt;/FQL&gt;&lt;FQL&gt;&lt;Q&gt;NML^FG_MKT_VALUE(0)&lt;/Q&gt;&lt;R&gt;0&lt;/R&gt;&lt;C&gt;0&lt;/C&gt;&lt;/FQL&gt;&lt;FQL&gt;&lt;Q&gt;FEN^FG_MKT_VALUE(0)&lt;/Q&gt;&lt;R&gt;0&lt;/R&gt;&lt;C&gt;0&lt;/C&gt;&lt;/FQL&gt;&lt;FQL&gt;&lt;Q&gt;SMAPX^FG_COMPANY_NAME&lt;/Q&gt;&lt;R&gt;1&lt;/R&gt;&lt;C&gt;1&lt;/C&gt;&lt;D xsi:type="xsd:string"&gt;Westwood Salient MLP &amp;amp; Energy Infrastructure Fund - A Class&lt;/D&gt;&lt;/FQL&gt;&lt;FQL&gt;&lt;Q&gt;AMLPX^FG_COMPANY_NAME&lt;/Q&gt;&lt;R&gt;1&lt;/R&gt;&lt;C&gt;1&lt;/C&gt;&lt;D xsi:type="xsd:string"&gt;MainGate MLP Fund Class A&lt;/D&gt;&lt;/FQL&gt;&lt;FQL&gt;&lt;Q&gt;DMFAX^FG_MKT_VALUE(0)&lt;/Q&gt;&lt;R&gt;0&lt;/R&gt;&lt;C&gt;0&lt;/C&gt;&lt;/FQL&gt;&lt;FQL&gt;&lt;Q&gt;BPEAX^P_EXCHANGE('NAME','VND')&lt;/Q&gt;&lt;R&gt;1&lt;/R&gt;&lt;C&gt;1&lt;/C&gt;&lt;D xsi:type="xsd:string"&gt;US OTC&lt;/D&gt;&lt;/FQL&gt;&lt;FQL&gt;&lt;Q&gt;ATMP^P_EXCHANGE('NAME','VND')&lt;/Q&gt;&lt;R&gt;1&lt;/R&gt;&lt;C&gt;1&lt;/C&gt;&lt;D xsi:type="xsd:string"&gt;Cboe BZX&lt;/D&gt;&lt;/FQL&gt;&lt;FQL&gt;&lt;Q&gt;TPYP^FG_PRICE(0)&lt;/Q&gt;&lt;R&gt;1&lt;/R&gt;&lt;C&gt;1&lt;/C&gt;&lt;D xsi:type="xsd:double"&gt;35.51&lt;/D&gt;&lt;/FQL&gt;&lt;FQL&gt;&lt;Q&gt;NTG^P_EXCHANGE('NAME','VND')&lt;/Q&gt;&lt;R&gt;1&lt;/R&gt;&lt;C&gt;1&lt;/C&gt;&lt;D xsi:type="xsd:string"&gt;NYSE&lt;/D&gt;&lt;/FQL&gt;&lt;FQL&gt;&lt;Q&gt;FEN^FG_PRICE(0)&lt;/Q&gt;&lt;R&gt;0&lt;/R&gt;&lt;C&gt;0&lt;/C&gt;&lt;/FQL&gt;&lt;FQL&gt;&lt;Q&gt;SMAPX^P_EXCHANGE('NAME','VND')&lt;/Q&gt;&lt;R&gt;1&lt;/R&gt;&lt;C&gt;1&lt;/C&gt;&lt;D xsi:type="xsd:string"&gt;US OTC&lt;/D&gt;&lt;/FQL&gt;&lt;FQL&gt;&lt;Q&gt;CURAX^FG_PRICE(0)&lt;/Q&gt;&lt;R&gt;0&lt;/R&gt;&lt;C&gt;0&lt;/C&gt;&lt;/FQL&gt;&lt;FQL&gt;&lt;Q&gt;HEFAX^FG_MKT_VALUE(0)&lt;/Q&gt;&lt;R&gt;0&lt;/R&gt;&lt;C&gt;0&lt;/C&gt;&lt;/FQL&gt;&lt;FQL&gt;&lt;Q&gt;MLXAX^FG_COMPANY_NAME&lt;/Q&gt;&lt;R&gt;1&lt;/R&gt;&lt;C&gt;1&lt;/C&gt;&lt;D xsi:type="xsd:string"&gt;Catalyst Energy Infrastructure Fund Class A&lt;/D&gt;&lt;/FQL&gt;&lt;FQL&gt;&lt;Q&gt;AMZE^FG_MKT_VALUE(0)&lt;/Q&gt;&lt;R&gt;0&lt;/R&gt;&lt;C&gt;0&lt;/C&gt;&lt;/FQL&gt;&lt;FQL&gt;&lt;Q&gt;AMZA^FG_COMPANY_NAME&lt;/Q&gt;&lt;R&gt;1&lt;/R&gt;&lt;C&gt;1&lt;/C&gt;&lt;D xsi:type="xsd:string"&gt;InfraCap MLP ETF&lt;/D&gt;&lt;/FQL&gt;&lt;FQL&gt;&lt;Q&gt;MLPLX^FG_COMPANY_NAME&lt;/Q&gt;&lt;R&gt;1&lt;/R&gt;&lt;C&gt;1&lt;/C&gt;&lt;D xsi:type="xsd:string"&gt;Invesco SteelPath MLP Alpha Plus Fund Class A&lt;/D&gt;&lt;/FQL&gt;&lt;FQL&gt;&lt;Q&gt;JAMLX^FG_MKT_VALUE(0)&lt;/Q&gt;&lt;R&gt;0&lt;/R&gt;&lt;C&gt;0&lt;/C&gt;&lt;/FQL&gt;&lt;FQL&gt;&lt;Q&gt;MLXAX^FG_MKT_VALUE(0)&lt;/Q&gt;&lt;R&gt;0&lt;/R&gt;&lt;C&gt;0&lt;/C&gt;&lt;/FQL&gt;&lt;FQL&gt;&lt;Q&gt;AMZI^FG_PRICE(0)&lt;/Q&gt;&lt;R&gt;0&lt;/R&gt;&lt;C&gt;0&lt;/C&gt;&lt;/FQL&gt;&lt;FQL&gt;&lt;Q&gt;MLPA^P_EXCHANGE('NAME','VND')&lt;/Q&gt;&lt;R&gt;1&lt;/R&gt;&lt;C&gt;1&lt;/C&gt;&lt;D xsi:type="xsd:string"&gt;NYSE Arca&lt;/D&gt;&lt;/FQL&gt;&lt;FQL&gt;&lt;Q&gt;TYG^FG_PRICE(0)&lt;/Q&gt;&lt;R&gt;1&lt;/R&gt;&lt;C&gt;1&lt;/C&gt;&lt;D xsi:type="xsd:double"&gt;45.51&lt;/D&gt;&lt;/FQL&gt;&lt;FQL&gt;&lt;Q&gt;SZC^P_EXCHANGE('NAME','VND')&lt;/Q&gt;&lt;R&gt;1&lt;/R&gt;&lt;C&gt;1&lt;/C&gt;&lt;D xsi:type="xsd:string"&gt;NYSE&lt;/D&gt;&lt;/FQL&gt;&lt;FQL&gt;&lt;Q&gt;MLPAX^FG_COMPANY_NAME&lt;/Q&gt;&lt;R&gt;1&lt;/R&gt;&lt;C&gt;1&lt;/C&gt;&lt;D xsi:type="xsd:string"&gt;Invesco SteelPath MLP Alpha Fund Class A&lt;/D&gt;&lt;/FQL&gt;&lt;FQL&gt;&lt;Q&gt;JAMLX^FG_PRICE(0)&lt;/Q&gt;&lt;R&gt;0&lt;/R&gt;&lt;C&gt;0&lt;/C&gt;&lt;/FQL&gt;&lt;FQL&gt;&lt;Q&gt;MLXAX^FG_PRICE(0)&lt;/Q&gt;&lt;R&gt;1&lt;/R&gt;&lt;C&gt;1&lt;/C&gt;&lt;D xsi:type="xsd:double"&gt;29.97&lt;/D&gt;&lt;/FQL&gt;&lt;FQL&gt;&lt;Q&gt;AMZ^FG_COMPANY_NAME&lt;/Q&gt;&lt;R&gt;1&lt;/R&gt;&lt;C&gt;1&lt;/C&gt;&lt;D xsi:type="xsd:string"&gt;Alerian MLP&lt;/D&gt;&lt;/FQL&gt;&lt;FQL&gt;&lt;Q&gt;MLPA^FG_MKT_VALUE(0)&lt;/Q&gt;&lt;R&gt;0&lt;/R&gt;&lt;C&gt;0&lt;/C&gt;&lt;/FQL&gt;&lt;FQL&gt;&lt;Q&gt;NDP^FG_COMPANY_NAME&lt;/Q&gt;&lt;R&gt;1&lt;/R&gt;&lt;C&gt;1&lt;/C&gt;&lt;D xsi:type="xsd:string"&gt;Tortoise Energy Independence Fund, Inc.&lt;/D&gt;&lt;/FQL&gt;&lt;FQL&gt;&lt;Q&gt;FIF^FG_COMPANY_NAME&lt;/Q&gt;&lt;R&gt;1&lt;/R&gt;&lt;C&gt;1&lt;/C&gt;&lt;D xsi:type="xsd:string"&gt;First Trust Energy Infrastructure Fund&lt;/D&gt;&lt;/FQL&gt;&lt;FQL&gt;&lt;Q&gt;TNPTX^FG_MKT_VALUE(0)&lt;/Q&gt;&lt;R&gt;0&lt;/R&gt;&lt;C&gt;0&lt;/C&gt;&lt;/FQL&gt;&lt;FQL&gt;&lt;Q&gt;SNMLP^FG_PRICE(0)&lt;/Q&gt;&lt;R&gt;0&lt;/R&gt;&lt;C&gt;0&lt;/C&gt;&lt;/FQL&gt;&lt;FQL&gt;&lt;Q&gt;AMJ^FG_PRICE(0)&lt;/Q&gt;&lt;R&gt;0&lt;/R&gt;&lt;C&gt;0&lt;/C&gt;&lt;/FQL&gt;&lt;FQL&gt;&lt;Q&gt;TPYP^P_EXCHANGE('NAME','VND')&lt;/Q&gt;&lt;R&gt;1&lt;/R&gt;&lt;C&gt;1&lt;/C&gt;&lt;D xsi:type="xsd:string"&gt;NYSE Arca&lt;/D&gt;&lt;/FQL&gt;&lt;FQL&gt;&lt;Q&gt;MLPX^FG_PRICE(0)&lt;/Q&gt;&lt;R&gt;1&lt;/R&gt;&lt;C&gt;1&lt;/C&gt;&lt;D xsi:type="xsd:double"&gt;63.49&lt;/D&gt;&lt;/FQL&gt;&lt;FQL&gt;&lt;Q&gt;AMLP^P_EXCHANGE('NAME','VND')&lt;/Q&gt;&lt;R&gt;1&lt;/R&gt;&lt;C&gt;1&lt;/C&gt;&lt;D xsi:type="xsd:string"&gt;NYSE Arca&lt;/D&gt;&lt;/FQL&gt;&lt;FQL&gt;&lt;Q&gt;TTP^FG_PRICE(0)&lt;/Q&gt;&lt;R&gt;1&lt;/R&gt;&lt;C&gt;1&lt;/C&gt;&lt;D xsi:type="xsd:double"&gt;47.61&lt;/D&gt;&lt;/FQL&gt;&lt;FQL&gt;&lt;Q&gt;GER^FG_PRICE(0)&lt;/Q&gt;&lt;R&gt;0&lt;/R&gt;&lt;C&gt;0&lt;/C&gt;&lt;/FQL&gt;&lt;FQL&gt;&lt;Q&gt;SRV^FG_PRICE(0)&lt;/Q&gt;&lt;R&gt;1&lt;/R&gt;&lt;C&gt;1&lt;/C&gt;&lt;D xsi:type="xsd:double"&gt;45.75&lt;/D&gt;&lt;/FQL&gt;&lt;FQL&gt;&lt;Q&gt;MLPAX^FG_MKT_VALUE(0)&lt;/Q&gt;&lt;R&gt;0&lt;/R&gt;&lt;C&gt;0&lt;/C&gt;&lt;/FQL&gt;&lt;FQL&gt;&lt;Q&gt;INFRX^P_EXCHANGE('NAME','VND')&lt;/Q&gt;&lt;R&gt;1&lt;/R&gt;&lt;C&gt;1&lt;/C&gt;&lt;D xsi:type="xsd:string"&gt;US OTC&lt;/D&gt;&lt;/FQL&gt;&lt;FQL&gt;&lt;Q&gt;AMZE^FG_COMPANY_NAME&lt;/Q&gt;&lt;R&gt;0&lt;/R&gt;&lt;C&gt;0&lt;/C&gt;&lt;/FQL&gt;&lt;FQL&gt;&lt;Q&gt;EMLP^FG_COMPANY_NAME&lt;/Q&gt;&lt;R&gt;1&lt;/R&gt;&lt;C&gt;1&lt;/C&gt;&lt;D xsi:type="xsd:string"&gt;First Trust North American Energy Infrastructure Fund&lt;/D&gt;&lt;/FQL&gt;&lt;FQL&gt;&lt;Q&gt;NTG^FG_COMPANY_NAME&lt;/Q&gt;&lt;R&gt;1&lt;/R&gt;&lt;C&gt;1&lt;/C&gt;&lt;D xsi:type="xsd:string"&gt;Tortoise Midstream Energy Fund Inc&lt;/D&gt;&lt;/FQL&gt;&lt;FQL&gt;&lt;Q&gt;FPL^FG_COMPANY_NAME&lt;/Q&gt;&lt;R&gt;1&lt;/R&gt;&lt;C&gt;1&lt;/C&gt;&lt;D xsi:type="xsd:string"&gt;First Trust New Opportunities MLP &amp;amp; Energy Fund&lt;/D&gt;&lt;/FQL&gt;&lt;FQL&gt;&lt;Q&gt;CEN^FG_MKT_VALUE(0)&lt;/Q&gt;&lt;R&gt;0&lt;/R&gt;&lt;C&gt;0&lt;/C&gt;&lt;/FQL&gt;&lt;FQL&gt;&lt;Q&gt;MLPDX^P_EXCHANGE('NAME','VND')&lt;/Q&gt;&lt;R&gt;1&lt;/R&gt;&lt;C&gt;1&lt;/C&gt;&lt;D xsi:type="xsd:string"&gt;US OTC&lt;/D&gt;&lt;/FQL&gt;&lt;FQL&gt;&lt;Q&gt;HEFAX^P_EXCHANGE('NAME','VND')&lt;/Q&gt;&lt;R&gt;1&lt;/R&gt;&lt;C&gt;1&lt;/C&gt;&lt;D xsi:type="xsd:string"&gt;US OTC&lt;/D&gt;&lt;/FQL&gt;&lt;FQL&gt;&lt;Q&gt;INFRX^FG_MKT_VALUE(0)&lt;/Q&gt;&lt;R&gt;0&lt;/R&gt;&lt;C&gt;0&lt;/C&gt;&lt;/FQL&gt;&lt;FQL&gt;&lt;Q&gt;AMZE^P_EXCHANGE('NAME','VND')&lt;/Q&gt;&lt;R&gt;0&lt;/R&gt;&lt;C&gt;0&lt;/C&gt;&lt;/FQL&gt;&lt;FQL&gt;&lt;Q&gt;AMLP^FG_PRICE(0)&lt;/Q&gt;&lt;R&gt;1&lt;/R&gt;&lt;C&gt;1&lt;/C&gt;&lt;D xsi:type="xsd:double"&gt;52.31&lt;/D&gt;&lt;/FQL&gt;&lt;FQL&gt;&lt;Q&gt;NML^FG_PRICE(0)&lt;/Q&gt;&lt;R&gt;1&lt;/R&gt;&lt;C&gt;1&lt;/C&gt;&lt;D xsi:type="xsd:double"&gt;9.16&lt;/D&gt;&lt;/FQL&gt;&lt;FQL&gt;&lt;Q&gt;CTR^P_EXCHANGE('NAME','VND')&lt;/Q&gt;&lt;R&gt;1&lt;/R&gt;&lt;C&gt;1&lt;/C&gt;&lt;D xsi:type="xsd:string"&gt;NYSE&lt;/D&gt;&lt;/FQL&gt;&lt;FQL&gt;&lt;Q&gt;MLPDX^FG_MKT_VALUE(0)&lt;/Q&gt;&lt;R&gt;0&lt;/R&gt;&lt;C&gt;0&lt;/C&gt;&lt;/FQL&gt;&lt;FQL&gt;&lt;Q&gt;DMFAX^FG_PRICE(0)&lt;/Q&gt;&lt;R&gt;0&lt;/R&gt;&lt;C&gt;0&lt;/C&gt;&lt;/FQL&gt;&lt;FQL&gt;&lt;Q&gt;INFRX^FG_PRICE(0)&lt;/Q&gt;&lt;R&gt;1&lt;/R&gt;&lt;C&gt;1&lt;/C&gt;&lt;D xsi:type="xsd:double"&gt;9.8&lt;/D&gt;&lt;/FQL&gt;&lt;FQL&gt;&lt;Q&gt;MLPB^FG_COMPANY_NAME&lt;/Q&gt;&lt;R&gt;1&lt;/R&gt;&lt;C&gt;1&lt;/C&gt;&lt;D xsi:type="xsd:string"&gt;ETRACS Alerian MLP Infrastructure Index ETN Series B&lt;/D&gt;&lt;/FQL&gt;&lt;FQL&gt;&lt;Q&gt;KYN^FG_COMPANY_NAME&lt;/Q&gt;&lt;R&gt;1&lt;/R&gt;&lt;C&gt;1&lt;/C&gt;&lt;D xsi:type="xsd:string"&gt;Kayne Anderson Energy Infrastructure Fund, Inc.&lt;/D&gt;&lt;/FQL&gt;&lt;FQL&gt;&lt;Q&gt;DPG^FG_COMPANY_NAME&lt;/Q&gt;&lt;R&gt;1&lt;/R&gt;&lt;C&gt;1&lt;/C&gt;&lt;D xsi:type="xsd:string"&gt;Duff &amp;amp; Phelps Utility and Infrastructure Fund Inc&lt;/D&gt;&lt;/FQL&gt;&lt;FQL&gt;&lt;Q&gt;CTR^FG_MKT_VALUE(0)&lt;/Q&gt;&lt;R&gt;0&lt;/R&gt;&lt;C&gt;0&lt;/C&gt;&lt;/FQL&gt;&lt;FQL&gt;&lt;Q&gt;SMAPX^FG_MKT_VALUE(0)&lt;/Q&gt;&lt;R&gt;0&lt;/R&gt;&lt;C&gt;0&lt;/C&gt;&lt;/FQL&gt;&lt;FQL&gt;&lt;Q&gt;CRZAX^FG_COMPANY_NAME&lt;/Q&gt;&lt;R&gt;1&lt;/R&gt;&lt;C&gt;1&lt;/C&gt;&lt;D xsi:type="xsd:string"&gt;MainStay Cushing Renaissance Advantage Fund Class A&lt;/D&gt;&lt;/FQL&gt;&lt;FQL&gt;&lt;Q&gt;HEFAX^FG_PRICE(0)&lt;/Q&gt;&lt;R&gt;0&lt;/R&gt;&lt;C&gt;0&lt;/C&gt;&lt;/FQL&gt;&lt;FQL&gt;&lt;Q&gt;MLOAX^FG_COMPANY_NAME&lt;/Q&gt;&lt;R&gt;1&lt;/R&gt;&lt;C&gt;1&lt;/C&gt;&lt;D xsi:type="xsd:string"&gt;Cohen &amp;amp; Steers Future of Energy Fund, Inc. - Class A&lt;/D&gt;&lt;/FQL&gt;&lt;FQL&gt;&lt;Q&gt;INFEX^FG_MKT_VALUE(0)&lt;/Q&gt;&lt;R&gt;0&lt;/R&gt;&lt;C&gt;0&lt;/C&gt;&lt;/FQL&gt;&lt;FQL&gt;&lt;Q&gt;AMUB^FG_COMPANY_NAME&lt;/Q&gt;&lt;R&gt;1&lt;/R&gt;&lt;C&gt;1&lt;/C&gt;&lt;D xsi:type="xsd:string"&gt;ETRACS Alerian MLP Index ETN Class B&lt;/D&gt;&lt;/FQL&gt;&lt;FQL&gt;&lt;Q&gt;MLPA^FG_COMPANY_NAME&lt;/Q&gt;&lt;R&gt;1&lt;/R&gt;&lt;C&gt;1&lt;/C&gt;&lt;D xsi:type="xsd:string"&gt;Global X MLP ETF&lt;/D&gt;&lt;/FQL&gt;&lt;FQL&gt;&lt;Q&gt;TPZ^FG_COMPANY_NAME&lt;/Q&gt;&lt;R&gt;1&lt;/R&gt;&lt;C&gt;1&lt;/C&gt;&lt;D xsi:type="xsd:string"&gt;Tortoise Power and Energy Infrastructure Fund&lt;/D&gt;&lt;/FQL&gt;&lt;FQL&gt;&lt;Q&gt;KMF^FG_COMPANY_NAME&lt;/Q&gt;&lt;R&gt;1&lt;/R&gt;&lt;C&gt;1&lt;/C&gt;&lt;D xsi:type="xsd:string"&gt;Kayne Anderson NextGen Energy &amp;amp; Infrastructure, Inc.&lt;/D&gt;&lt;/FQL&gt;&lt;FQL&gt;&lt;Q&gt;SZC^FG_COMPANY_NAME&lt;/Q&gt;&lt;R&gt;1&lt;/R&gt;&lt;C&gt;1&lt;/C&gt;&lt;D xsi:type="xsd:string"&gt;NXG NextGen Infrastructure Income Fund of Benef Interest&lt;/D&gt;&lt;/FQL&gt;&lt;FQL&gt;&lt;Q&gt;TNPTX^FG_COMPANY_NAME&lt;/Q&gt;&lt;R&gt;1&lt;/R&gt;&lt;C&gt;1&lt;/C&gt;&lt;D xsi:type="xsd:string"&gt;Tortoise North American Energy Independence Fund, Investor Class&lt;/D&gt;&lt;/FQL&gt;&lt;FQL&gt;&lt;Q&gt;PRPAX^FG_MKT_VALUE(0)&lt;/Q&gt;&lt;R&gt;0&lt;/R&gt;&lt;C&gt;0&lt;/C&gt;&lt;/FQL&gt;&lt;FQL&gt;&lt;Q&gt;GLPAX^FG_PRICE(0)&lt;/Q&gt;&lt;R&gt;1&lt;/R&gt;&lt;C&gt;1&lt;/C&gt;&lt;D xsi:type="xsd:double"&gt;38.83&lt;/D&gt;&lt;/FQL&gt;&lt;FQL&gt;&lt;Q&gt;INFEX^FG_PRICE(0)&lt;/Q&gt;&lt;R&gt;0&lt;/R&gt;&lt;C&gt;0&lt;/C&gt;&lt;/FQL&gt;&lt;FQL&gt;&lt;Q&gt;TPZ^P_EXCHANGE('NAME','VND')&lt;/Q&gt;&lt;R&gt;1&lt;/R&gt;&lt;C&gt;1&lt;/C&gt;&lt;D xsi:type="xsd:string"&gt;NYSE&lt;/D&gt;&lt;/FQL&gt;&lt;FQL&gt;&lt;Q&gt;FEI^FG_PRICE(0)&lt;/Q&gt;&lt;R&gt;0&lt;/R&gt;&lt;C&gt;0&lt;/C&gt;&lt;/FQL&gt;&lt;FQL&gt;&lt;Q&gt;TNPTX^P_EXCHANGE('NAME','VND')&lt;/Q&gt;&lt;R&gt;1&lt;/R&gt;&lt;C&gt;1&lt;/C&gt;&lt;D xsi:type="xsd:string"&gt;US OTC&lt;/D&gt;&lt;/FQL&gt;&lt;FQL&gt;&lt;Q&gt;CRZAX^FG_MKT_VALUE(0)&lt;/Q&gt;&lt;R&gt;0&lt;/R&gt;&lt;C&gt;0&lt;/C&gt;&lt;/FQL&gt;&lt;FQL&gt;&lt;Q&gt;LCPIX^P_EXCHANGE('NAME','VND')&lt;/Q&gt;&lt;R&gt;1&lt;/R&gt;&lt;C&gt;1&lt;/C&gt;&lt;D xsi:type="xsd:string"&gt;US OTC&lt;/D&gt;&lt;/FQL&gt;&lt;FQL&gt;&lt;Q&gt;AMUB^FG_MKT_VALUE(0)&lt;/Q&gt;&lt;R&gt;0&lt;/R&gt;&lt;C&gt;0&lt;/C&gt;&lt;/FQL&gt;&lt;FQL&gt;&lt;Q&gt;ENFR^FG_COMPANY_NAME&lt;/Q&gt;&lt;R&gt;1&lt;/R&gt;&lt;C&gt;1&lt;/C&gt;&lt;D xsi:type="xsd:string"&gt;Alerian Energy Infrastructure ETF&lt;/D&gt;&lt;/FQL&gt;&lt;FQL&gt;&lt;Q&gt;KMF^FG_MKT_VALUE(0)&lt;/Q&gt;&lt;R&gt;0&lt;/R&gt;&lt;C&gt;0&lt;/C&gt;&lt;/FQL&gt;&lt;FQL&gt;&lt;Q&gt;CEM^FG_COMPANY_NAME&lt;/Q&gt;&lt;R&gt;1&lt;/R&gt;&lt;C&gt;1&lt;/C&gt;&lt;D xsi:type="xsd:string"&gt;ClearBridge MLP and Midstream Fund Inc&lt;/D&gt;&lt;/FQL&gt;&lt;FQL&gt;&lt;Q&gt;ATMP^FG_COMPANY_NAME&lt;/Q&gt;&lt;R&gt;1&lt;/R&gt;&lt;C&gt;1&lt;/C&gt;&lt;D xsi:type="xsd:string"&gt;Barclays ETN+ Select MLP ETN&lt;/D&gt;&lt;/FQL&gt;&lt;FQL&gt;&lt;Q&gt;CTR^FG_COMPANY_NAME&lt;/Q&gt;&lt;R&gt;1&lt;/R&gt;&lt;C&gt;1&lt;/C&gt;&lt;D xsi:type="xsd:string"&gt;ClearBridge MLP and Midstream Total Return Fund Inc&lt;/D&gt;&lt;/FQL&gt;&lt;FQL&gt;&lt;Q&gt;MLPAX^FG_PRICE(0)&lt;/Q&gt;&lt;R&gt;1&lt;/R&gt;&lt;C&gt;1&lt;/C&gt;&lt;D xsi:type="xsd:double"&gt;9&lt;/D&gt;&lt;/FQL&gt;&lt;FQL&gt;&lt;Q&gt;CCCAX^FG_COMPANY_NAME&lt;/Q&gt;&lt;R&gt;1&lt;/R&gt;&lt;C&gt;1&lt;/C&gt;&lt;D xsi:type="xsd:string"&gt;Center Coast Brookfield Midstream Focus Fund - Class A&lt;/D&gt;&lt;/FQL&gt;&lt;FQL&gt;&lt;Q&gt;EMLP^P_EXCHANGE('NAME','VND')&lt;/Q&gt;&lt;R&gt;1&lt;/R&gt;&lt;C&gt;1&lt;/C&gt;&lt;D xsi:type="xsd:string"&gt;NYSE Arca&lt;/D&gt;&lt;/FQL&gt;&lt;FQL&gt;&lt;Q&gt;FPL^P_EXCHANGE('NAME','VND')&lt;/Q&gt;&lt;R&gt;1&lt;/R&gt;&lt;C&gt;1&lt;/C&gt;&lt;D xsi:type="xsd:string"&gt;NYSE&lt;/D&gt;&lt;/FQL&gt;&lt;FQL&gt;&lt;Q&gt;CEN^FG_PRICE(0)&lt;/Q&gt;&lt;R&gt;0&lt;/R&gt;&lt;C&gt;0&lt;/C&gt;&lt;/FQL&gt;&lt;FQL&gt;&lt;Q&gt;AMLPX^P_EXCHANGE('NAME','VND')&lt;/Q&gt;&lt;R&gt;1&lt;/R&gt;&lt;C&gt;1&lt;/C&gt;&lt;D xsi:type="xsd:string"&gt;US OTC&lt;/D&gt;&lt;/FQL&gt;&lt;FQL&gt;&lt;Q&gt;BPEAX^FG_MKT_VALUE(0)&lt;/Q&gt;&lt;R&gt;0&lt;/R&gt;&lt;C&gt;0&lt;/C&gt;&lt;/FQL&gt;&lt;FQL&gt;&lt;Q&gt;ATMP^FG_MKT_VALUE(0)&lt;/Q&gt;&lt;R&gt;0&lt;/R&gt;&lt;C&gt;0&lt;/C&gt;&lt;/FQL&gt;&lt;FQL&gt;&lt;Q&gt;EMLP^FG_MKT_VALUE(0)&lt;/Q&gt;&lt;R&gt;0&lt;/R&gt;&lt;C&gt;0&lt;/C&gt;&lt;/FQL&gt;&lt;FQL&gt;&lt;Q&gt;NTG^FG_MKT_VALUE(0)&lt;/Q&gt;&lt;R&gt;0&lt;/R&gt;&lt;C&gt;0&lt;/C&gt;&lt;/FQL&gt;&lt;FQL&gt;&lt;Q&gt;FPL^FG_MKT_VALUE(0)&lt;/Q&gt;&lt;R&gt;0&lt;/R&gt;&lt;C&gt;0&lt;/C&gt;&lt;/FQL&gt;&lt;FQL&gt;&lt;Q&gt;TMLAX^FG_COMPANY_NAME&lt;/Q&gt;&lt;R&gt;1&lt;/R&gt;&lt;C&gt;1&lt;/C&gt;&lt;D xsi:type="xsd:string"&gt;Transamerica MLP &amp;amp; Energy Income Cl A&lt;/D&gt;&lt;/FQL&gt;&lt;FQL&gt;&lt;Q&gt;MLPDX^FG_PRICE(0)&lt;/Q&gt;&lt;R&gt;1&lt;/R&gt;&lt;C&gt;1&lt;/C&gt;&lt;D xsi:type="xsd:double"&gt;6.36&lt;/D&gt;&lt;/FQL&gt;&lt;FQL&gt;&lt;Q&gt;JAMLX^P_EXCHANGE('NAME','VND')&lt;/Q&gt;&lt;R&gt;1&lt;/R&gt;&lt;C&gt;1&lt;/C&gt;&lt;D xsi:type="xsd:string"&gt;US OTC&lt;/D&gt;&lt;/FQL&gt;&lt;FQL&gt;&lt;Q&gt;MLXAX^P_EXCHANGE('NAME','VND')&lt;/Q&gt;&lt;R&gt;1&lt;/R&gt;&lt;C&gt;1&lt;/C&gt;&lt;D xsi:type="xsd:string"&gt;US OTC&lt;/D&gt;&lt;/FQL&gt;&lt;FQL&gt;&lt;Q&gt;AMZI^FG_MKT_VALUE(0)&lt;/Q&gt;&lt;R&gt;0&lt;/R&gt;&lt;C&gt;0&lt;/C&gt;&lt;/FQL&gt;&lt;FQL&gt;&lt;Q&gt;USAI^FG_MKT_VALUE(0)&lt;/Q&gt;&lt;R&gt;0&lt;/R&gt;&lt;C&gt;0&lt;/C&gt;&lt;/FQL&gt;&lt;FQL&gt;&lt;Q&gt;TYG^FG_MKT_VALUE(0)&lt;/Q&gt;&lt;R&gt;0&lt;/R&gt;&lt;C&gt;0&lt;/C&gt;&lt;/FQL&gt;&lt;FQL&gt;&lt;Q&gt;FEI^FG_MKT_VALUE(0)&lt;/Q&gt;&lt;R&gt;0&lt;/R&gt;&lt;C&gt;0&lt;/C&gt;&lt;/FQL&gt;&lt;FQL&gt;&lt;Q&gt;EMO^FG_MKT_VALUE(0)&lt;/Q&gt;&lt;R&gt;0&lt;/R&gt;&lt;C&gt;0&lt;/C&gt;&lt;/FQL&gt;&lt;FQL&gt;&lt;Q&gt;CRZAX^P_EXCHANGE('NAME','VND')&lt;/Q&gt;&lt;R&gt;1&lt;/R&gt;&lt;C&gt;1&lt;/C&gt;&lt;D xsi:type="xsd:string"&gt;US OTC&lt;/D&gt;&lt;/FQL&gt;&lt;FQL&gt;&lt;Q&gt;MLOAX^P_EXCHANGE('NAME','VND')&lt;/Q&gt;&lt;R&gt;1&lt;/R&gt;&lt;C&gt;1&lt;/C&gt;&lt;D xsi:type="xsd:string"&gt;US OTC&lt;/D&gt;&lt;/FQL&gt;&lt;FQL&gt;&lt;Q&gt;AMUB^P_EXCHANGE('NAME','VND')&lt;/Q&gt;&lt;R&gt;1&lt;/R&gt;&lt;C&gt;1&lt;/C&gt;&lt;D xsi:type="xsd:string"&gt;NYSE Arca&lt;/D&gt;&lt;/FQL&gt;&lt;FQL&gt;&lt;Q&gt;USAI^FG_PRICE(0)&lt;/Q&gt;&lt;R&gt;1&lt;/R&gt;&lt;C&gt;1&lt;/C&gt;&lt;D xsi:type="xsd:double"&gt;41.3&lt;/D&gt;&lt;/FQL&gt;&lt;FQL&gt;&lt;Q&gt;KMF^P_EXCHANGE('NAME','VND')&lt;/Q&gt;&lt;R&gt;1&lt;/R&gt;&lt;C&gt;1&lt;/C&gt;&lt;D xsi:type="xsd:string"&gt;NYSE&lt;/D&gt;&lt;/FQL&gt;&lt;FQL&gt;&lt;Q&gt;EMO^FG_PRICE(0)&lt;/Q&gt;&lt;R&gt;1&lt;/R&gt;&lt;C&gt;1&lt;/C&gt;&lt;D xsi:type="xsd:double"&gt;50.06&lt;/D&gt;&lt;/FQL&gt;&lt;FQL&gt;&lt;Q&gt;PRPAX^FG_PRICE(0)&lt;/Q&gt;&lt;R&gt;1&lt;/R&gt;&lt;C&gt;1&lt;/C&gt;&lt;D xsi:type="xsd:double"&gt;6.22&lt;/D&gt;&lt;/FQL&gt;&lt;FQL&gt;&lt;Q&gt;EGLAX^FG_COMPANY_NAME&lt;/Q&gt;&lt;R&gt;1&lt;/R&gt;&lt;C&gt;1&lt;/C&gt;&lt;D xsi:type="xsd:string"&gt;Eagle Energy Infrastructure Fund Class A&lt;/D&gt;&lt;/FQL&gt;&lt;FQL&gt;&lt;Q&gt;MLPPX^FG_COMPANY_NAME&lt;/Q&gt;&lt;R&gt;1&lt;/R&gt;&lt;C&gt;1&lt;/C&gt;&lt;D xsi:type="xsd:string"&gt;Tortoise MLP &amp;amp; Energy Infrastructure Fund Institutional Class&lt;/D&gt;&lt;/FQL&gt;&lt;FQL&gt;&lt;Q&gt;YMLP^FG_COMPANY_NAME&lt;/Q&gt;&lt;R&gt;1&lt;/R&gt;&lt;C&gt;1&lt;/C&gt;&lt;D xsi:type="xsd:string"&gt;VanEck Energy Income ETF&lt;/D&gt;&lt;/FQL&gt;&lt;FQL&gt;&lt;Q&gt;TPZ^FG_MKT_VALUE(0)&lt;/Q&gt;&lt;R&gt;0&lt;/R&gt;&lt;C&gt;0&lt;/C&gt;&lt;/FQL&gt;&lt;FQL&gt;&lt;Q&gt;SZC^FG_MKT_VALUE(0)&lt;/Q&gt;&lt;R&gt;1&lt;/R&gt;&lt;C&gt;1&lt;/C&gt;&lt;D xsi:type="xsd:double"&gt;130.17073&lt;/D&gt;&lt;/FQL&gt;&lt;FQL&gt;&lt;Q&gt;CSHAX^FG_MKT_VALUE(0)&lt;/Q&gt;&lt;R&gt;0&lt;/R&gt;&lt;C&gt;0&lt;/C&gt;&lt;/FQL&gt;&lt;FQL&gt;&lt;Q&gt;ILPAX^FG_COMPANY_NAME&lt;/Q&gt;&lt;R&gt;1&lt;/R&gt;&lt;C&gt;1&lt;/C&gt;&lt;D xsi:type="xsd:string"&gt;Invesco MLP Fund Class A&lt;/D&gt;&lt;/FQL&gt;&lt;FQL&gt;&lt;Q&gt;BPMAX^FG_PRICE(0)&lt;/Q&gt;&lt;R&gt;1&lt;/R&gt;&lt;C&gt;1&lt;/C&gt;&lt;D xsi:type="xsd:double"&gt;10.36&lt;/D&gt;&lt;/FQL&gt;&lt;FQL&gt;&lt;Q&gt;MLPFX^FG_COMPANY_NAME&lt;/Q&gt;&lt;R&gt;1&lt;/R&gt;&lt;C&gt;1&lt;/C&gt;&lt;D xsi:type="xsd:string"&gt;Invesco SteelPath MLP Select 40 Fund Class A&lt;/D&gt;&lt;/FQL&gt;&lt;FQL&gt;&lt;Q&gt;EGLAX^P_EXCHANGE('NAME','VND')&lt;/Q&gt;&lt;R&gt;1&lt;/R&gt;&lt;C&gt;1&lt;/C&gt;&lt;D xsi:type="xsd:string"&gt;US OTC&lt;/D&gt;&lt;/FQL&gt;&lt;FQL&gt;&lt;Q&gt;LCPIX^FG_MKT_VALUE(0)&lt;/Q&gt;&lt;R&gt;0&lt;/R&gt;&lt;C&gt;0&lt;/C&gt;&lt;/FQL&gt;&lt;FQL&gt;&lt;Q&gt;MLPPX^P_EXCHANGE('NAME','VND')&lt;/Q&gt;&lt;R&gt;1&lt;/R&gt;&lt;C&gt;1&lt;/C&gt;&lt;D xsi:type="xsd:string"&gt;US OTC&lt;/D&gt;&lt;/FQL&gt;&lt;FQL&gt;&lt;Q&gt;MLPAX^P_EXCHANGE('NAME','VND')&lt;/Q&gt;&lt;R&gt;1&lt;/R&gt;&lt;C&gt;1&lt;/C&gt;&lt;D xsi:type="xsd:string"&gt;US OTC&lt;/D&gt;&lt;/FQL&gt;&lt;/Schema&gt;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<sst xmlns="http://schemas.openxmlformats.org/spreadsheetml/2006/main" count="291" uniqueCount="166">
  <si>
    <t>Tortoise Energy Independence Fund, Inc.</t>
  </si>
  <si>
    <t>Global X MLP &amp; Energy Infrastructure ETF</t>
  </si>
  <si>
    <t>Global X MLP ETF</t>
  </si>
  <si>
    <t>InfraCap MLP ETF</t>
  </si>
  <si>
    <t>Tortoise North American Pipeline Fund</t>
  </si>
  <si>
    <t>VanEck Associates Corp.</t>
  </si>
  <si>
    <t>Barclays ETN+ Select MLP ETN</t>
  </si>
  <si>
    <t>Fund Name</t>
  </si>
  <si>
    <t>Ticker Symbol(s) (1)</t>
  </si>
  <si>
    <t>Fund Type (2)</t>
  </si>
  <si>
    <t>MLP / MLP-R (3)</t>
  </si>
  <si>
    <t>Sponsor/Managing
Company</t>
  </si>
  <si>
    <t>Inception Date</t>
  </si>
  <si>
    <t>RIC or C-Corp (5)</t>
  </si>
  <si>
    <t>Open-End Funds</t>
  </si>
  <si>
    <t>INFRX, INFIX, INFFX</t>
  </si>
  <si>
    <t>OEF</t>
  </si>
  <si>
    <t>MLP</t>
  </si>
  <si>
    <t>RIC</t>
  </si>
  <si>
    <t>ALPS Advisors</t>
  </si>
  <si>
    <t>C-Corp</t>
  </si>
  <si>
    <t>MLP-R</t>
  </si>
  <si>
    <t>BP Capital Fund Advisors, LLC</t>
  </si>
  <si>
    <t>BPMAX,BPMCX, BPMIX</t>
  </si>
  <si>
    <t>MLXAX, MLXCX, MLXIX</t>
  </si>
  <si>
    <t>MLP (4)</t>
  </si>
  <si>
    <t>Catalyst Capital Advisors LLC</t>
  </si>
  <si>
    <t>CCCAX,CCCCX,CCCNX</t>
  </si>
  <si>
    <t>MLOAX,MLOCX,MLOIX, MLORX, MLOZX</t>
  </si>
  <si>
    <t>Cohen &amp; Steers</t>
  </si>
  <si>
    <t>12/20/2013  RIC</t>
  </si>
  <si>
    <t>EGLAX, EGLCX, EGLIX</t>
  </si>
  <si>
    <t>Eagle Global Advisors</t>
  </si>
  <si>
    <t>EGLAX and EGLIX, 9/24/12; EGLCX.2/21/13</t>
  </si>
  <si>
    <t>GLPAX, GLPCX, GMLPX, GLPIX, GLPRX</t>
  </si>
  <si>
    <t>Goldman Sachs</t>
  </si>
  <si>
    <t>Invesco</t>
  </si>
  <si>
    <t>AMLPX, IMLPX, MLCPX</t>
  </si>
  <si>
    <t>Chickasaw Capital Management</t>
  </si>
  <si>
    <t>CSHAX, CSHCX, CSHZX</t>
  </si>
  <si>
    <t>Cushing Asset Management (Swank Capital)</t>
  </si>
  <si>
    <t>MLPAX, MLPGX, MLPOX, OSPAX</t>
  </si>
  <si>
    <t>MLPLX, MLPMX, MLPNX, OSPPX</t>
  </si>
  <si>
    <t>MLPDX, MLPRX, MLPZX, OSPMX</t>
  </si>
  <si>
    <t>MLPFX,MLPEX, MLPTX, MLPYX, OSPSX</t>
  </si>
  <si>
    <t>OEF
MLP</t>
  </si>
  <si>
    <t>PRPAX, PRPCX, PRPZX</t>
  </si>
  <si>
    <t>Prudential Investments</t>
  </si>
  <si>
    <t>SMAPX, SMFPX, SMLPX,SMRPX</t>
  </si>
  <si>
    <t>SMAPX,12/20/12; SMFPX, 1/7/13; SMLPX 9/19/12, SMRPX 1///4/16</t>
  </si>
  <si>
    <t>TORCX, TORIX, TORTX</t>
  </si>
  <si>
    <t>Tortoise Capital Advisors, LLC</t>
  </si>
  <si>
    <t>TMLAX, TMCLX, TMLPX, TAMLX, TMLTX</t>
  </si>
  <si>
    <t>Kayne Anderson Capital
Advisors, L.P.</t>
  </si>
  <si>
    <t>Closed-End Funds</t>
  </si>
  <si>
    <t>CEF</t>
  </si>
  <si>
    <t>Legg Mason/Clearbridge
Advisors</t>
  </si>
  <si>
    <t>EMO</t>
  </si>
  <si>
    <t>SRV</t>
  </si>
  <si>
    <t>SZC</t>
  </si>
  <si>
    <t>DPG</t>
  </si>
  <si>
    <t>Duff &amp; Phelps Investment Management Co.</t>
  </si>
  <si>
    <t>Kayne Anderson</t>
  </si>
  <si>
    <t>KYN</t>
  </si>
  <si>
    <t>NML</t>
  </si>
  <si>
    <t>Neuberger Berman</t>
  </si>
  <si>
    <t>NDP</t>
  </si>
  <si>
    <t>TYG</t>
  </si>
  <si>
    <t>NTG</t>
  </si>
  <si>
    <t>TTP</t>
  </si>
  <si>
    <t>TPZ</t>
  </si>
  <si>
    <t>Exchange Traded Funds (ETFs)</t>
  </si>
  <si>
    <t>Alerian MLP ETF</t>
  </si>
  <si>
    <t>AMLP</t>
  </si>
  <si>
    <t>ETF</t>
  </si>
  <si>
    <t>Alerian Energy Infrastructure ETF</t>
  </si>
  <si>
    <t>ENFR</t>
  </si>
  <si>
    <t>USAI</t>
  </si>
  <si>
    <t>SL Advisors, LLC</t>
  </si>
  <si>
    <t>EMLP</t>
  </si>
  <si>
    <t>First Trust Advisors L.P. Energy Income Partners, LLC</t>
  </si>
  <si>
    <t>MLPX</t>
  </si>
  <si>
    <t>Global X Management
Company LLC</t>
  </si>
  <si>
    <t>MLPA</t>
  </si>
  <si>
    <t>AMZA</t>
  </si>
  <si>
    <t>Infrastructure Capital Advisors</t>
  </si>
  <si>
    <t>TPYP</t>
  </si>
  <si>
    <t>YMLP</t>
  </si>
  <si>
    <t>Exchange Traded Notes (ETNs)</t>
  </si>
  <si>
    <t>ATMP</t>
  </si>
  <si>
    <t>ETN</t>
  </si>
  <si>
    <t>Barclays</t>
  </si>
  <si>
    <t>*</t>
  </si>
  <si>
    <t>UBS</t>
  </si>
  <si>
    <t>AMUB</t>
  </si>
  <si>
    <t>MLPB</t>
  </si>
  <si>
    <t>First Trust North American Energy Infrastructure Fund</t>
  </si>
  <si>
    <t>MLP and MLP-Related Funds; MLP Indices</t>
  </si>
  <si>
    <t>MLP Indices</t>
  </si>
  <si>
    <t>AMZ</t>
  </si>
  <si>
    <t>AMZE</t>
  </si>
  <si>
    <t>Alerian MLP Equal Weight Index</t>
  </si>
  <si>
    <t>Alerian MLP Index</t>
  </si>
  <si>
    <t>Note: EIC does not guarantee that this table covers all MLP funds and indices. There may be funds and indices which are not included in this list. This list is for informational purposes only and does not constitute investment advice.</t>
  </si>
  <si>
    <t>Footnotes: (1) The various ticker symbols for each fund are for different classes of shares. (2) OEF=open-end fund; CEF=closed-end fund; ETF=exchange traded fund; ETN= exchange traded note. (3) MLP funds primarily invest in MLPs. MLP–Related (MLP-R) Funds include MLPs in a mix of investments. (4) Primarily MLP GPs. (5) If a fund qualifies as a RIC (MLPs must be &lt; 25% of fund assets) it pays no corporate tax as long as earnings are distributed. Otherwise it is treated as a C-corporation and must pay corporate tax. This does not apply to ETNs, which are not subject to corporate tax.</t>
  </si>
  <si>
    <t>This sheet contains FactSet XML data for use with this workbook's =FDS codes.  Modifying the worksheet's contents may damage the workbook's =FDS functionality.</t>
  </si>
  <si>
    <t>ClearBridge Energy Midstream Opportunity Fund Inc</t>
  </si>
  <si>
    <t>NXG Cushing Midstream Energy Fund of Benef Interest</t>
  </si>
  <si>
    <t>NXG NextGen Infrastructure Income Fund of Benef Interest</t>
  </si>
  <si>
    <t>Duff &amp; Phelps Utility and Infrastructure Fund Inc</t>
  </si>
  <si>
    <t>Kayne Anderson Energy Infrastructure Fund, Inc.</t>
  </si>
  <si>
    <t>Neuberger Berman Energy Infrastructure and Income Fund Inc.</t>
  </si>
  <si>
    <t>Tortoise Energy Infrastructure Corp</t>
  </si>
  <si>
    <t>Tortoise Midstream Energy Fund Inc</t>
  </si>
  <si>
    <t>Tortoise Pipeline &amp; Energy Fund Inc</t>
  </si>
  <si>
    <t>Tortoise Power and Energy Infrastructure Fund Inc</t>
  </si>
  <si>
    <t>Pacer American Energy Independence ETF</t>
  </si>
  <si>
    <t>VanEck Energy Income ETF</t>
  </si>
  <si>
    <t>ETRACS Alerian MLP Index ETN Class B</t>
  </si>
  <si>
    <t>ETRACS Alerian MLP Infrastructure Index ETN Series B</t>
  </si>
  <si>
    <t>INFRX</t>
  </si>
  <si>
    <t>Tortoise Energy Infrastructure and Income Fund - Class A</t>
  </si>
  <si>
    <t>Tortoise Energy</t>
  </si>
  <si>
    <t>BPMAX</t>
  </si>
  <si>
    <t>MLXAX</t>
  </si>
  <si>
    <t>CCCAX</t>
  </si>
  <si>
    <t>MLOAX</t>
  </si>
  <si>
    <t>EGLAX</t>
  </si>
  <si>
    <t>GLPAX</t>
  </si>
  <si>
    <t>AMLPX</t>
  </si>
  <si>
    <t>CSHAX</t>
  </si>
  <si>
    <t>MLPAX</t>
  </si>
  <si>
    <t>MLPLX</t>
  </si>
  <si>
    <t>MLPDX</t>
  </si>
  <si>
    <t>MLPFX</t>
  </si>
  <si>
    <t>PRPAX</t>
  </si>
  <si>
    <t>SMAPX</t>
  </si>
  <si>
    <t>TORCX</t>
  </si>
  <si>
    <t>TMLAX</t>
  </si>
  <si>
    <t>Beacon Pointe Multi-Alternative Fund I Fund</t>
  </si>
  <si>
    <t>Catalyst Energy Infrastructure Fund Class A</t>
  </si>
  <si>
    <t>Center Coast Brookfield Midstream Focus Fund - Class A</t>
  </si>
  <si>
    <t>Cohen &amp; Steers Future of Energy Fund, Inc. - Class A</t>
  </si>
  <si>
    <t>Eagle Energy Infrastructure Fund Class A</t>
  </si>
  <si>
    <t>Goldman Sachs MLP Energy Infrastructure A Shares</t>
  </si>
  <si>
    <t>MainGate MLP Fund Class A</t>
  </si>
  <si>
    <t>Mainstay Cushing MLP Premier Fund, Class A</t>
  </si>
  <si>
    <t>Invesco SteelPath MLP Alpha Fund Class A</t>
  </si>
  <si>
    <t>Invesco SteelPath MLP Alpha Plus Fund Class A</t>
  </si>
  <si>
    <t>Invesco SteelPath MLP Income Fund Class A</t>
  </si>
  <si>
    <t>Invesco SteelPath MLP Select 40 Fund Class A</t>
  </si>
  <si>
    <t>PGIM Jennison MLP Fund Class A</t>
  </si>
  <si>
    <t>Westwood Salient MLP &amp; Energy Infrastructure Fund - A Class</t>
  </si>
  <si>
    <t>Tortoise Energy Infrastructure Total Return Fund - Class C</t>
  </si>
  <si>
    <t>Transamerica MLP &amp; Energy Income Cl A</t>
  </si>
  <si>
    <t>MainStay Cushing</t>
  </si>
  <si>
    <t>Westwood Salient</t>
  </si>
  <si>
    <t>Center Coast / Brookfield</t>
  </si>
  <si>
    <t>As of July 29, 2025</t>
  </si>
  <si>
    <t>AMZI</t>
  </si>
  <si>
    <t xml:space="preserve">Alerian MLP Infrastructure Index </t>
  </si>
  <si>
    <t>J.P. Morgan Alerian MLP Index ETN</t>
  </si>
  <si>
    <t xml:space="preserve">ETRACS 1.5x Leveraged Alerian MLP Index ETN </t>
  </si>
  <si>
    <t>AMJB</t>
  </si>
  <si>
    <t>MLPR</t>
  </si>
  <si>
    <t xml:space="preserve">JPMorgan Chase Financial Company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</si>
</sst>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_(* #,##0_);_(* \(#,##0\);_(* &quot;-&quot;??_);_(@_)"/>
  </numFmts>
  <fonts count="15" x14ac:knownFonts="1">
    <font>
      <sz val="11"/>
      <color rgb="FF000000"/>
      <name val="Calibri"/>
    </font>
    <font>
      <sz val="9"/>
      <name val="Arial"/>
      <family val="2"/>
    </font>
    <font>
      <b/>
      <sz val="9"/>
      <name val="Arial"/>
      <family val="2"/>
    </font>
    <font>
      <sz val="9"/>
      <name val="Arial"/>
      <family val="2"/>
    </font>
    <font>
      <sz val="9"/>
      <name val="Times New Roman"/>
      <family val="1"/>
    </font>
    <font>
      <sz val="9"/>
      <name val="Calibri"/>
      <family val="2"/>
    </font>
    <font>
      <u/>
      <sz val="9"/>
      <name val="Arial"/>
      <family val="2"/>
    </font>
    <font>
      <b/>
      <sz val="9"/>
      <color theme="0"/>
      <name val="Arial"/>
      <family val="2"/>
    </font>
    <font>
      <sz val="11"/>
      <color rgb="FF000000"/>
      <name val="Calibri"/>
      <family val="2"/>
    </font>
    <font>
      <b/>
      <sz val="13"/>
      <color rgb="FF000000"/>
      <name val="Arial"/>
      <family val="2"/>
    </font>
    <font>
      <i/>
      <sz val="11"/>
      <color rgb="FF000000"/>
      <name val="Calibri"/>
      <family val="2"/>
    </font>
    <font>
      <sz val="10"/>
      <color rgb="FF000000"/>
      <name val="Calibri"/>
      <family val="2"/>
    </font>
    <font>
      <sz val="11"/>
      <color rgb="FF000000"/>
      <name val="Calibri"/>
    </font>
    <font>
      <sz val="11"/>
      <color rgb="FFFF0000"/>
      <name val="Calibri"/>
      <family val="2"/>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rgb="FFFFFFFF"/>
        <bgColor indexed="64"/>
      </patternFill>
    </fill>
  </fills>
  <borders count="2">
    <border>
      <left/>
      <right/>
      <top/>
      <bottom/>
      <diagonal/>
    </border>
    <border>
      <left/>
      <right/>
      <top style="dotted">
        <color theme="0" tint="-0.24994659260841701"/>
      </top>
      <bottom style="dotted">
        <color theme="0" tint="-0.24994659260841701"/>
      </bottom>
      <diagonal/>
    </border>
  </borders>
  <cellStyleXfs count="2">
    <xf numFmtId="0" fontId="0" fillId="0" borderId="0"/>
    <xf numFmtId="43" fontId="12" fillId="0" borderId="0" applyFont="0" applyFill="0" applyBorder="0" applyAlignment="0" applyProtection="0"/>
  </cellStyleXfs>
  <cellXfs count="35">
    <xf numFmtId="0" fontId="0" fillId="0" borderId="0" xfId="0"/>
    <xf numFmtId="0" fontId="0" fillId="2" borderId="0" xfId="0" applyFill="1"/>
    <xf numFmtId="0" fontId="0" fillId="2" borderId="0" xfId="0" applyFill="1" applyAlignment="1">
      <alignment horizont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164" fontId="3" fillId="2" borderId="0" xfId="0"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left" vertical="center" wrapText="1"/>
    </xf>
    <xf numFmtId="0" fontId="9" fillId="2" borderId="0" xfId="0" applyFont="1" applyFill="1" applyAlignment="1">
      <alignment horizontal="centerContinuous"/>
    </xf>
    <xf numFmtId="0" fontId="0" fillId="2" borderId="0" xfId="0" applyFill="1" applyAlignment="1">
      <alignment horizontal="centerContinuous"/>
    </xf>
    <xf numFmtId="0" fontId="10" fillId="2" borderId="0" xfId="0" applyFont="1" applyFill="1" applyAlignment="1">
      <alignment horizontal="centerContinuous"/>
    </xf>
    <xf numFmtId="0" fontId="7" fillId="4" borderId="0" xfId="0" applyFont="1" applyFill="1" applyBorder="1" applyAlignment="1">
      <alignment horizontal="left"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top" wrapText="1"/>
    </xf>
    <xf numFmtId="0" fontId="8" fillId="2" borderId="0" xfId="0" applyFont="1" applyFill="1" applyAlignment="1">
      <alignment wrapText="1"/>
    </xf>
    <xf numFmtId="0" fontId="1" fillId="2" borderId="1" xfId="0" applyFont="1" applyFill="1" applyBorder="1" applyAlignment="1">
      <alignment horizontal="left" vertical="center" wrapText="1"/>
    </xf>
    <xf numFmtId="0" fontId="0" fillId="5" borderId="0" xfId="0" applyNumberFormat="1" applyFill="1"/>
    <xf numFmtId="165" fontId="0" fillId="5" borderId="0" xfId="1" applyNumberFormat="1" applyFont="1" applyFill="1"/>
    <xf numFmtId="0" fontId="13" fillId="2" borderId="0" xfId="0" applyFont="1" applyFill="1"/>
    <xf numFmtId="0" fontId="8" fillId="2" borderId="0" xfId="0" applyFont="1" applyFill="1"/>
    <xf numFmtId="0" fontId="3" fillId="2" borderId="1"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1" fillId="2" borderId="1" xfId="0" applyFont="1" applyFill="1" applyBorder="1" applyAlignment="1">
      <alignment horizontal="left" vertical="center" shrinkToFit="1"/>
    </xf>
    <xf numFmtId="164" fontId="3" fillId="2" borderId="1" xfId="0" applyNumberFormat="1" applyFont="1" applyFill="1" applyBorder="1" applyAlignment="1">
      <alignment horizontal="left" vertical="center" shrinkToFit="1"/>
    </xf>
    <xf numFmtId="0" fontId="5" fillId="2" borderId="1" xfId="0" applyFont="1" applyFill="1" applyBorder="1" applyAlignment="1">
      <alignment horizontal="center" vertical="center" shrinkToFit="1"/>
    </xf>
    <xf numFmtId="0" fontId="6" fillId="2" borderId="1" xfId="0" applyFont="1" applyFill="1" applyBorder="1" applyAlignment="1">
      <alignment horizontal="left" vertical="center" shrinkToFit="1"/>
    </xf>
    <xf numFmtId="0" fontId="11" fillId="2" borderId="0" xfId="0" applyFont="1" applyFill="1" applyAlignment="1">
      <alignment horizontal="left" wrapText="1"/>
    </xf>
    <xf numFmtId="0" fontId="8" fillId="2" borderId="0" xfId="0" applyFont="1" applyFill="1" applyAlignment="1">
      <alignment horizontal="left" wrapText="1"/>
    </xf>
    <xf numFmtId="0" fontId="1" fillId="2"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83819</xdr:colOff>
      <xdr:row>0</xdr:row>
      <xdr:rowOff>121920</xdr:rowOff>
    </xdr:from>
    <xdr:to>
      <xdr:col>4</xdr:col>
      <xdr:colOff>218038</xdr:colOff>
      <xdr:row>5</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371" t="8633" r="26458" b="9353"/>
        <a:stretch/>
      </xdr:blipFill>
      <xdr:spPr>
        <a:xfrm>
          <a:off x="4312919" y="121920"/>
          <a:ext cx="1475339" cy="9448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salientpartners.com/funds/mlp-infrastructure-2.html" TargetMode="External"/><Relationship Id="rId13" Type="http://schemas.openxmlformats.org/officeDocument/2006/relationships/hyperlink" Target="http://www.cushingcef.com/the-cushing-renaissance-fund" TargetMode="External"/><Relationship Id="rId18" Type="http://schemas.openxmlformats.org/officeDocument/2006/relationships/hyperlink" Target="http://closedendfunds.tortoiseadvisors.com/ntg/overview/" TargetMode="External"/><Relationship Id="rId26" Type="http://schemas.openxmlformats.org/officeDocument/2006/relationships/hyperlink" Target="http://www.yetfs.com/" TargetMode="External"/><Relationship Id="rId3" Type="http://schemas.openxmlformats.org/officeDocument/2006/relationships/hyperlink" Target="https://www.nylinvestments.com/mainstay/products-and-performance/MainStay-Cushing-MLP-Premier-Fund" TargetMode="External"/><Relationship Id="rId21" Type="http://schemas.openxmlformats.org/officeDocument/2006/relationships/hyperlink" Target="https://www.usaietf.com/usai" TargetMode="External"/><Relationship Id="rId7" Type="http://schemas.openxmlformats.org/officeDocument/2006/relationships/hyperlink" Target="https://www.oppenheimerfunds.com/fund/investors/overview/SteelPathMLPSelect40Fund" TargetMode="External"/><Relationship Id="rId12" Type="http://schemas.openxmlformats.org/officeDocument/2006/relationships/hyperlink" Target="http://www.cushingcef.com/cushing-mlp-total-return-fund" TargetMode="External"/><Relationship Id="rId17" Type="http://schemas.openxmlformats.org/officeDocument/2006/relationships/hyperlink" Target="http://closedendfunds.tortoiseadvisors.com/tyg/overview/" TargetMode="External"/><Relationship Id="rId25" Type="http://schemas.openxmlformats.org/officeDocument/2006/relationships/hyperlink" Target="http://etp.tortoiseindexsolutions.com/tpyp/overview/" TargetMode="External"/><Relationship Id="rId2" Type="http://schemas.openxmlformats.org/officeDocument/2006/relationships/hyperlink" Target="http://www.jamesalphafunds.com/mutual-funds/james-alpha-yorkville-mlp-fund/" TargetMode="External"/><Relationship Id="rId16" Type="http://schemas.openxmlformats.org/officeDocument/2006/relationships/hyperlink" Target="http://closedendfunds.tortoiseadvisors.com/ndp/overview/" TargetMode="External"/><Relationship Id="rId20" Type="http://schemas.openxmlformats.org/officeDocument/2006/relationships/hyperlink" Target="http://closedendfunds.tortoiseadvisors.com/tpz/literature/" TargetMode="External"/><Relationship Id="rId29" Type="http://schemas.openxmlformats.org/officeDocument/2006/relationships/printerSettings" Target="../printerSettings/printerSettings2.bin"/><Relationship Id="rId1" Type="http://schemas.openxmlformats.org/officeDocument/2006/relationships/hyperlink" Target="http://www.cccmlpfocusfund.com/index.php/" TargetMode="External"/><Relationship Id="rId6" Type="http://schemas.openxmlformats.org/officeDocument/2006/relationships/hyperlink" Target="https://www.oppenheimerfunds.com/fund/investors/overview/SteelPathMLPIncomeFund" TargetMode="External"/><Relationship Id="rId11" Type="http://schemas.openxmlformats.org/officeDocument/2006/relationships/hyperlink" Target="https://individualinvestor.myleggmason.com/portal/server.pt?open=512&amp;objID=1434&amp;cached=true&amp;mode=2&amp;userID=355661&amp;mktcd=EMO" TargetMode="External"/><Relationship Id="rId24" Type="http://schemas.openxmlformats.org/officeDocument/2006/relationships/hyperlink" Target="http://www.infracapmlp.com/" TargetMode="External"/><Relationship Id="rId5" Type="http://schemas.openxmlformats.org/officeDocument/2006/relationships/hyperlink" Target="https://www.oppenheimerfunds.com/fund/investors/overview/SteelPathMLPAlphaPlusFund" TargetMode="External"/><Relationship Id="rId15" Type="http://schemas.openxmlformats.org/officeDocument/2006/relationships/hyperlink" Target="http://www.nb.com/Pages/Public/en-us/Products/mlp-income-fund.aspx" TargetMode="External"/><Relationship Id="rId23" Type="http://schemas.openxmlformats.org/officeDocument/2006/relationships/hyperlink" Target="http://www.globalxfunds.com/Investment_Case/MLPA_Investment_Case.pdf" TargetMode="External"/><Relationship Id="rId28" Type="http://schemas.openxmlformats.org/officeDocument/2006/relationships/hyperlink" Target="http://etn.barclays.com/US/7/en/details.app?instrumentId=211218" TargetMode="External"/><Relationship Id="rId10" Type="http://schemas.openxmlformats.org/officeDocument/2006/relationships/hyperlink" Target="http://www.transamerica.com/individual/products/mutual-funds/funds/fund-facts/i4cy/overview/" TargetMode="External"/><Relationship Id="rId19" Type="http://schemas.openxmlformats.org/officeDocument/2006/relationships/hyperlink" Target="http://closedendfunds.tortoiseadvisors.com/ttp/overview/" TargetMode="External"/><Relationship Id="rId4" Type="http://schemas.openxmlformats.org/officeDocument/2006/relationships/hyperlink" Target="https://www.oppenheimerfunds.com/fund/investors/overview/SteelPathMLPAlphaFund" TargetMode="External"/><Relationship Id="rId9" Type="http://schemas.openxmlformats.org/officeDocument/2006/relationships/hyperlink" Target="http://mutualfunds.tortoiseadvisors.com/tortx/overview/" TargetMode="External"/><Relationship Id="rId14" Type="http://schemas.openxmlformats.org/officeDocument/2006/relationships/hyperlink" Target="http://www.kaynefunds.com/kyn/fact-sheet/" TargetMode="External"/><Relationship Id="rId22" Type="http://schemas.openxmlformats.org/officeDocument/2006/relationships/hyperlink" Target="http://www.globalxfunds.com/MLPX/IC" TargetMode="External"/><Relationship Id="rId27" Type="http://schemas.openxmlformats.org/officeDocument/2006/relationships/hyperlink" Target="http://www.yetfs.com/ymli.aspx" TargetMode="External"/><Relationship Id="rId30"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60001-3D17-4BA7-BF66-8FC966B0BDA5}">
  <dimension ref="A1:B1"/>
  <sheetViews>
    <sheetView workbookViewId="0"/>
  </sheetViews>
  <sheetFormatPr defaultRowHeight="14.4" x14ac:dyDescent="0.3"/>
  <sheetData>
    <row r="1" spans="1:2" x14ac:dyDescent="0.3">
      <c r="B1" t="s">
        <v>105</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P68"/>
  <sheetViews>
    <sheetView tabSelected="1" zoomScaleNormal="100" workbookViewId="0">
      <pane ySplit="10" topLeftCell="A11" activePane="bottomLeft" state="frozen"/>
      <selection pane="bottomLeft"/>
    </sheetView>
  </sheetViews>
  <sheetFormatPr defaultRowHeight="14.4" outlineLevelCol="1" x14ac:dyDescent="0.3"/>
  <cols>
    <col min="1" max="1" width="45" style="1" customWidth="1"/>
    <col min="2" max="2" width="17.21875" style="1" customWidth="1"/>
    <col min="3" max="3" width="8.6640625" style="2" customWidth="1"/>
    <col min="4" max="4" width="10.6640625" style="2" customWidth="1"/>
    <col min="5" max="5" width="26.44140625" style="1" bestFit="1" customWidth="1"/>
    <col min="6" max="6" width="19.88671875" style="1" bestFit="1" customWidth="1"/>
    <col min="7" max="7" width="8" style="2" customWidth="1"/>
    <col min="8" max="8" width="8.88671875" style="1"/>
    <col min="9" max="11" width="8.88671875" style="1" hidden="1" customWidth="1" outlineLevel="1"/>
    <col min="12" max="12" width="22.5546875" style="1" hidden="1" customWidth="1" outlineLevel="1"/>
    <col min="13" max="15" width="8.88671875" style="1" hidden="1" customWidth="1" outlineLevel="1"/>
    <col min="16" max="16" width="8.88671875" style="1" collapsed="1"/>
    <col min="17" max="16384" width="8.88671875" style="1"/>
  </cols>
  <sheetData>
    <row r="7" spans="1:14" ht="16.8" x14ac:dyDescent="0.3">
      <c r="A7" s="13" t="s">
        <v>97</v>
      </c>
      <c r="B7" s="14"/>
      <c r="C7" s="14"/>
      <c r="D7" s="14"/>
      <c r="E7" s="14"/>
      <c r="F7" s="14"/>
      <c r="G7" s="14"/>
    </row>
    <row r="8" spans="1:14" x14ac:dyDescent="0.3">
      <c r="A8" s="15" t="s">
        <v>158</v>
      </c>
      <c r="B8" s="14"/>
      <c r="C8" s="14"/>
      <c r="D8" s="14"/>
      <c r="E8" s="14"/>
      <c r="F8" s="14"/>
      <c r="G8" s="14"/>
    </row>
    <row r="9" spans="1:14" x14ac:dyDescent="0.3">
      <c r="A9" s="15"/>
      <c r="B9" s="14"/>
      <c r="C9" s="14"/>
      <c r="D9" s="14"/>
      <c r="E9" s="14"/>
      <c r="F9" s="14"/>
      <c r="G9" s="14"/>
    </row>
    <row r="10" spans="1:14" ht="28.65" customHeight="1" x14ac:dyDescent="0.3">
      <c r="A10" s="16" t="s">
        <v>7</v>
      </c>
      <c r="B10" s="16" t="s">
        <v>8</v>
      </c>
      <c r="C10" s="17" t="s">
        <v>9</v>
      </c>
      <c r="D10" s="18" t="s">
        <v>10</v>
      </c>
      <c r="E10" s="16" t="s">
        <v>11</v>
      </c>
      <c r="F10" s="16" t="s">
        <v>12</v>
      </c>
      <c r="G10" s="18" t="s">
        <v>13</v>
      </c>
    </row>
    <row r="11" spans="1:14" x14ac:dyDescent="0.3">
      <c r="A11" s="7" t="s">
        <v>14</v>
      </c>
      <c r="B11" s="8"/>
      <c r="C11" s="9"/>
      <c r="D11" s="9"/>
      <c r="E11" s="8"/>
      <c r="F11" s="8"/>
      <c r="G11" s="9"/>
    </row>
    <row r="12" spans="1:14" x14ac:dyDescent="0.3">
      <c r="A12" s="25" t="s">
        <v>121</v>
      </c>
      <c r="B12" s="25" t="s">
        <v>15</v>
      </c>
      <c r="C12" s="27" t="s">
        <v>16</v>
      </c>
      <c r="D12" s="27" t="s">
        <v>17</v>
      </c>
      <c r="E12" s="28" t="s">
        <v>122</v>
      </c>
      <c r="F12" s="29">
        <v>40539</v>
      </c>
      <c r="G12" s="27" t="s">
        <v>18</v>
      </c>
      <c r="I12" s="21" cm="1">
        <f t="array" ref="I12">_xll.FDS(N12,"FG_PRICE(0)")</f>
        <v>9.8000000000000007</v>
      </c>
      <c r="J12" s="22" t="e" cm="1">
        <f t="array" ref="J12">_xll.FDS(N12,"FG_MKT_VALUE(0)")</f>
        <v>#N/A</v>
      </c>
      <c r="K12" s="21" t="str" cm="1">
        <f t="array" ref="K12">_xll.FDS(N12,"P_EXCHANGE('NAME','VND')")</f>
        <v>US OTC</v>
      </c>
      <c r="L12" s="21" t="str" cm="1">
        <f t="array" ref="L12">_xll.FDS(N12,"FG_COMPANY_NAME")</f>
        <v>Tortoise Energy Infrastructure and Income Fund - Class A</v>
      </c>
      <c r="N12" s="23" t="s">
        <v>120</v>
      </c>
    </row>
    <row r="13" spans="1:14" x14ac:dyDescent="0.3">
      <c r="A13" s="25" t="s">
        <v>139</v>
      </c>
      <c r="B13" s="25" t="s">
        <v>23</v>
      </c>
      <c r="C13" s="27" t="s">
        <v>16</v>
      </c>
      <c r="D13" s="27" t="s">
        <v>17</v>
      </c>
      <c r="E13" s="25" t="s">
        <v>22</v>
      </c>
      <c r="F13" s="29">
        <v>41639</v>
      </c>
      <c r="G13" s="27" t="s">
        <v>20</v>
      </c>
      <c r="I13" s="21" cm="1">
        <f t="array" ref="I13">_xll.FDS(N13,"FG_PRICE(0)")</f>
        <v>10.36</v>
      </c>
      <c r="J13" s="22" t="e" cm="1">
        <f t="array" ref="J13">_xll.FDS(N13,"FG_MKT_VALUE(0)")</f>
        <v>#N/A</v>
      </c>
      <c r="K13" s="21" t="str" cm="1">
        <f t="array" ref="K13">_xll.FDS(N13,"P_EXCHANGE('NAME','VND')")</f>
        <v>NASDAQ</v>
      </c>
      <c r="L13" s="21" t="str" cm="1">
        <f t="array" ref="L13">_xll.FDS(N13,"FG_COMPANY_NAME")</f>
        <v>Beacon Pointe Multi-Alternative Fund Class I</v>
      </c>
      <c r="N13" s="24" t="s">
        <v>123</v>
      </c>
    </row>
    <row r="14" spans="1:14" x14ac:dyDescent="0.3">
      <c r="A14" s="25" t="s">
        <v>140</v>
      </c>
      <c r="B14" s="25" t="s">
        <v>24</v>
      </c>
      <c r="C14" s="27" t="s">
        <v>16</v>
      </c>
      <c r="D14" s="27" t="s">
        <v>25</v>
      </c>
      <c r="E14" s="25" t="s">
        <v>26</v>
      </c>
      <c r="F14" s="29">
        <v>41995</v>
      </c>
      <c r="G14" s="27" t="s">
        <v>18</v>
      </c>
      <c r="I14" s="21" cm="1">
        <f t="array" ref="I14">_xll.FDS(N14,"FG_PRICE(0)")</f>
        <v>29.97</v>
      </c>
      <c r="J14" s="22" t="e" cm="1">
        <f t="array" ref="J14">_xll.FDS(N14,"FG_MKT_VALUE(0)")</f>
        <v>#N/A</v>
      </c>
      <c r="K14" s="21" t="str" cm="1">
        <f t="array" ref="K14">_xll.FDS(N14,"P_EXCHANGE('NAME','VND')")</f>
        <v>US OTC</v>
      </c>
      <c r="L14" s="21" t="str" cm="1">
        <f t="array" ref="L14">_xll.FDS(N14,"FG_COMPANY_NAME")</f>
        <v>Catalyst Energy Infrastructure Fund Class A</v>
      </c>
      <c r="N14" s="24" t="s">
        <v>124</v>
      </c>
    </row>
    <row r="15" spans="1:14" x14ac:dyDescent="0.3">
      <c r="A15" s="25" t="s">
        <v>141</v>
      </c>
      <c r="B15" s="25" t="s">
        <v>27</v>
      </c>
      <c r="C15" s="27" t="s">
        <v>16</v>
      </c>
      <c r="D15" s="27" t="s">
        <v>17</v>
      </c>
      <c r="E15" s="28" t="s">
        <v>157</v>
      </c>
      <c r="F15" s="29">
        <v>40543</v>
      </c>
      <c r="G15" s="27" t="s">
        <v>20</v>
      </c>
      <c r="I15" s="21" cm="1">
        <f t="array" ref="I15">_xll.FDS(N15,"FG_PRICE(0)")</f>
        <v>6.75</v>
      </c>
      <c r="J15" s="22" t="e" cm="1">
        <f t="array" ref="J15">_xll.FDS(N15,"FG_MKT_VALUE(0)")</f>
        <v>#N/A</v>
      </c>
      <c r="K15" s="21" t="str" cm="1">
        <f t="array" ref="K15">_xll.FDS(N15,"P_EXCHANGE('NAME','VND')")</f>
        <v>US OTC</v>
      </c>
      <c r="L15" s="21" t="str" cm="1">
        <f t="array" ref="L15">_xll.FDS(N15,"FG_COMPANY_NAME")</f>
        <v>Center Coast Brookfield Midstream Focus Fund - Class A</v>
      </c>
      <c r="N15" s="24" t="s">
        <v>125</v>
      </c>
    </row>
    <row r="16" spans="1:14" x14ac:dyDescent="0.3">
      <c r="A16" s="25" t="s">
        <v>142</v>
      </c>
      <c r="B16" s="25" t="s">
        <v>28</v>
      </c>
      <c r="C16" s="27" t="s">
        <v>16</v>
      </c>
      <c r="D16" s="27" t="s">
        <v>17</v>
      </c>
      <c r="E16" s="25" t="s">
        <v>29</v>
      </c>
      <c r="F16" s="25" t="s">
        <v>30</v>
      </c>
      <c r="G16" s="27"/>
      <c r="I16" s="21" cm="1">
        <f t="array" ref="I16">_xll.FDS(N16,"FG_PRICE(0)")</f>
        <v>8.51</v>
      </c>
      <c r="J16" s="22" t="e" cm="1">
        <f t="array" ref="J16">_xll.FDS(N16,"FG_MKT_VALUE(0)")</f>
        <v>#N/A</v>
      </c>
      <c r="K16" s="21" t="str" cm="1">
        <f t="array" ref="K16">_xll.FDS(N16,"P_EXCHANGE('NAME','VND')")</f>
        <v>US OTC</v>
      </c>
      <c r="L16" s="21" t="str" cm="1">
        <f t="array" ref="L16">_xll.FDS(N16,"FG_COMPANY_NAME")</f>
        <v>Cohen &amp; Steers Future of Energy Fund, Inc. - Class A</v>
      </c>
      <c r="N16" s="24" t="s">
        <v>126</v>
      </c>
    </row>
    <row r="17" spans="1:14" x14ac:dyDescent="0.3">
      <c r="A17" s="25" t="s">
        <v>143</v>
      </c>
      <c r="B17" s="25" t="s">
        <v>31</v>
      </c>
      <c r="C17" s="27" t="s">
        <v>16</v>
      </c>
      <c r="D17" s="27" t="s">
        <v>17</v>
      </c>
      <c r="E17" s="25" t="s">
        <v>32</v>
      </c>
      <c r="F17" s="25" t="s">
        <v>33</v>
      </c>
      <c r="G17" s="27" t="s">
        <v>20</v>
      </c>
      <c r="I17" s="21" cm="1">
        <f t="array" ref="I17">_xll.FDS(N17,"FG_PRICE(0)")</f>
        <v>10.95</v>
      </c>
      <c r="J17" s="22" t="e" cm="1">
        <f t="array" ref="J17">_xll.FDS(N17,"FG_MKT_VALUE(0)")</f>
        <v>#N/A</v>
      </c>
      <c r="K17" s="21" t="str" cm="1">
        <f t="array" ref="K17">_xll.FDS(N17,"P_EXCHANGE('NAME','VND')")</f>
        <v>US OTC</v>
      </c>
      <c r="L17" s="21" t="str" cm="1">
        <f t="array" ref="L17">_xll.FDS(N17,"FG_COMPANY_NAME")</f>
        <v>Eagle Energy Infrastructure Fund Class A</v>
      </c>
      <c r="N17" s="24" t="s">
        <v>127</v>
      </c>
    </row>
    <row r="18" spans="1:14" x14ac:dyDescent="0.3">
      <c r="A18" s="25" t="s">
        <v>144</v>
      </c>
      <c r="B18" s="25" t="s">
        <v>34</v>
      </c>
      <c r="C18" s="27" t="s">
        <v>16</v>
      </c>
      <c r="D18" s="27" t="s">
        <v>17</v>
      </c>
      <c r="E18" s="25" t="s">
        <v>35</v>
      </c>
      <c r="F18" s="29">
        <v>41361</v>
      </c>
      <c r="G18" s="27" t="s">
        <v>20</v>
      </c>
      <c r="I18" s="21" cm="1">
        <f t="array" ref="I18">_xll.FDS(N18,"FG_PRICE(0)")</f>
        <v>38.83</v>
      </c>
      <c r="J18" s="22" t="e" cm="1">
        <f t="array" ref="J18">_xll.FDS(N18,"FG_MKT_VALUE(0)")</f>
        <v>#N/A</v>
      </c>
      <c r="K18" s="21" t="str" cm="1">
        <f t="array" ref="K18">_xll.FDS(N18,"P_EXCHANGE('NAME','VND')")</f>
        <v>US OTC</v>
      </c>
      <c r="L18" s="21" t="str" cm="1">
        <f t="array" ref="L18">_xll.FDS(N18,"FG_COMPANY_NAME")</f>
        <v>Goldman Sachs MLP Energy Infrastructure A Shares</v>
      </c>
      <c r="N18" s="24" t="s">
        <v>128</v>
      </c>
    </row>
    <row r="19" spans="1:14" x14ac:dyDescent="0.3">
      <c r="A19" s="25" t="s">
        <v>145</v>
      </c>
      <c r="B19" s="25" t="s">
        <v>37</v>
      </c>
      <c r="C19" s="27" t="s">
        <v>16</v>
      </c>
      <c r="D19" s="27" t="s">
        <v>17</v>
      </c>
      <c r="E19" s="25" t="s">
        <v>38</v>
      </c>
      <c r="F19" s="29">
        <v>40592</v>
      </c>
      <c r="G19" s="27" t="s">
        <v>20</v>
      </c>
      <c r="I19" s="21" cm="1">
        <f t="array" ref="I19">_xll.FDS(N19,"FG_PRICE(0)")</f>
        <v>10.07</v>
      </c>
      <c r="J19" s="22" t="e" cm="1">
        <f t="array" ref="J19">_xll.FDS(N19,"FG_MKT_VALUE(0)")</f>
        <v>#N/A</v>
      </c>
      <c r="K19" s="21" t="str" cm="1">
        <f t="array" ref="K19">_xll.FDS(N19,"P_EXCHANGE('NAME','VND')")</f>
        <v>US OTC</v>
      </c>
      <c r="L19" s="21" t="str" cm="1">
        <f t="array" ref="L19">_xll.FDS(N19,"FG_COMPANY_NAME")</f>
        <v>MainGate MLP Fund Class A</v>
      </c>
      <c r="N19" s="24" t="s">
        <v>129</v>
      </c>
    </row>
    <row r="20" spans="1:14" x14ac:dyDescent="0.3">
      <c r="A20" s="25" t="s">
        <v>146</v>
      </c>
      <c r="B20" s="25" t="s">
        <v>39</v>
      </c>
      <c r="C20" s="27" t="s">
        <v>16</v>
      </c>
      <c r="D20" s="27" t="s">
        <v>17</v>
      </c>
      <c r="E20" s="28" t="s">
        <v>155</v>
      </c>
      <c r="F20" s="29">
        <v>40470</v>
      </c>
      <c r="G20" s="27" t="s">
        <v>20</v>
      </c>
      <c r="I20" s="21" cm="1">
        <f t="array" ref="I20">_xll.FDS(N20,"FG_PRICE(0)")</f>
        <v>11.86</v>
      </c>
      <c r="J20" s="22" t="e" cm="1">
        <f t="array" ref="J20">_xll.FDS(N20,"FG_MKT_VALUE(0)")</f>
        <v>#N/A</v>
      </c>
      <c r="K20" s="21" t="str" cm="1">
        <f t="array" ref="K20">_xll.FDS(N20,"P_EXCHANGE('NAME','VND')")</f>
        <v>US OTC</v>
      </c>
      <c r="L20" s="21" t="str" cm="1">
        <f t="array" ref="L20">_xll.FDS(N20,"FG_COMPANY_NAME")</f>
        <v>NYLI Cushing MLP Premier Fund Class A</v>
      </c>
      <c r="N20" s="24" t="s">
        <v>130</v>
      </c>
    </row>
    <row r="21" spans="1:14" x14ac:dyDescent="0.3">
      <c r="A21" s="25" t="s">
        <v>147</v>
      </c>
      <c r="B21" s="25" t="s">
        <v>41</v>
      </c>
      <c r="C21" s="27" t="s">
        <v>16</v>
      </c>
      <c r="D21" s="27" t="s">
        <v>17</v>
      </c>
      <c r="E21" s="28" t="s">
        <v>36</v>
      </c>
      <c r="F21" s="29">
        <v>40268</v>
      </c>
      <c r="G21" s="27" t="s">
        <v>20</v>
      </c>
      <c r="I21" s="21" cm="1">
        <f t="array" ref="I21">_xll.FDS(N21,"FG_PRICE(0)")</f>
        <v>9</v>
      </c>
      <c r="J21" s="22" t="e" cm="1">
        <f t="array" ref="J21">_xll.FDS(N21,"FG_MKT_VALUE(0)")</f>
        <v>#N/A</v>
      </c>
      <c r="K21" s="21" t="str" cm="1">
        <f t="array" ref="K21">_xll.FDS(N21,"P_EXCHANGE('NAME','VND')")</f>
        <v>US OTC</v>
      </c>
      <c r="L21" s="21" t="str" cm="1">
        <f t="array" ref="L21">_xll.FDS(N21,"FG_COMPANY_NAME")</f>
        <v>Invesco SteelPath MLP Alpha Fund Class A</v>
      </c>
      <c r="N21" s="24" t="s">
        <v>131</v>
      </c>
    </row>
    <row r="22" spans="1:14" x14ac:dyDescent="0.3">
      <c r="A22" s="25" t="s">
        <v>148</v>
      </c>
      <c r="B22" s="25" t="s">
        <v>42</v>
      </c>
      <c r="C22" s="27" t="s">
        <v>16</v>
      </c>
      <c r="D22" s="27" t="s">
        <v>17</v>
      </c>
      <c r="E22" s="28" t="s">
        <v>36</v>
      </c>
      <c r="F22" s="29">
        <v>40907</v>
      </c>
      <c r="G22" s="27" t="s">
        <v>20</v>
      </c>
      <c r="I22" s="21" cm="1">
        <f t="array" ref="I22">_xll.FDS(N22,"FG_PRICE(0)")</f>
        <v>6.49</v>
      </c>
      <c r="J22" s="22" t="e" cm="1">
        <f t="array" ref="J22">_xll.FDS(N22,"FG_MKT_VALUE(0)")</f>
        <v>#N/A</v>
      </c>
      <c r="K22" s="21" t="str" cm="1">
        <f t="array" ref="K22">_xll.FDS(N22,"P_EXCHANGE('NAME','VND')")</f>
        <v>US OTC</v>
      </c>
      <c r="L22" s="21" t="str" cm="1">
        <f t="array" ref="L22">_xll.FDS(N22,"FG_COMPANY_NAME")</f>
        <v>Invesco SteelPath MLP Alpha Plus Fund Class A</v>
      </c>
      <c r="N22" s="24" t="s">
        <v>132</v>
      </c>
    </row>
    <row r="23" spans="1:14" x14ac:dyDescent="0.3">
      <c r="A23" s="25" t="s">
        <v>149</v>
      </c>
      <c r="B23" s="25" t="s">
        <v>43</v>
      </c>
      <c r="C23" s="27" t="s">
        <v>16</v>
      </c>
      <c r="D23" s="27" t="s">
        <v>17</v>
      </c>
      <c r="E23" s="28" t="s">
        <v>36</v>
      </c>
      <c r="F23" s="29">
        <v>40268</v>
      </c>
      <c r="G23" s="27" t="s">
        <v>20</v>
      </c>
      <c r="I23" s="21" cm="1">
        <f t="array" ref="I23">_xll.FDS(N23,"FG_PRICE(0)")</f>
        <v>6.36</v>
      </c>
      <c r="J23" s="22" t="e" cm="1">
        <f t="array" ref="J23">_xll.FDS(N23,"FG_MKT_VALUE(0)")</f>
        <v>#N/A</v>
      </c>
      <c r="K23" s="21" t="str" cm="1">
        <f t="array" ref="K23">_xll.FDS(N23,"P_EXCHANGE('NAME','VND')")</f>
        <v>US OTC</v>
      </c>
      <c r="L23" s="21" t="str" cm="1">
        <f t="array" ref="L23">_xll.FDS(N23,"FG_COMPANY_NAME")</f>
        <v>Invesco SteelPath MLP Income Fund Class A</v>
      </c>
      <c r="N23" s="24" t="s">
        <v>133</v>
      </c>
    </row>
    <row r="24" spans="1:14" x14ac:dyDescent="0.3">
      <c r="A24" s="25" t="s">
        <v>150</v>
      </c>
      <c r="B24" s="25" t="s">
        <v>44</v>
      </c>
      <c r="C24" s="27" t="s">
        <v>45</v>
      </c>
      <c r="D24" s="30"/>
      <c r="E24" s="28" t="s">
        <v>36</v>
      </c>
      <c r="F24" s="29">
        <v>40268</v>
      </c>
      <c r="G24" s="27" t="s">
        <v>20</v>
      </c>
      <c r="I24" s="21" cm="1">
        <f t="array" ref="I24">_xll.FDS(N24,"FG_PRICE(0)")</f>
        <v>9.43</v>
      </c>
      <c r="J24" s="22" t="e" cm="1">
        <f t="array" ref="J24">_xll.FDS(N24,"FG_MKT_VALUE(0)")</f>
        <v>#N/A</v>
      </c>
      <c r="K24" s="21" t="str" cm="1">
        <f t="array" ref="K24">_xll.FDS(N24,"P_EXCHANGE('NAME','VND')")</f>
        <v>US OTC</v>
      </c>
      <c r="L24" s="21" t="str" cm="1">
        <f t="array" ref="L24">_xll.FDS(N24,"FG_COMPANY_NAME")</f>
        <v>Invesco SteelPath MLP Select 40 Fund Class A</v>
      </c>
      <c r="N24" s="24" t="s">
        <v>134</v>
      </c>
    </row>
    <row r="25" spans="1:14" x14ac:dyDescent="0.3">
      <c r="A25" s="25" t="s">
        <v>151</v>
      </c>
      <c r="B25" s="25" t="s">
        <v>46</v>
      </c>
      <c r="C25" s="27" t="s">
        <v>16</v>
      </c>
      <c r="D25" s="27" t="s">
        <v>17</v>
      </c>
      <c r="E25" s="25" t="s">
        <v>47</v>
      </c>
      <c r="F25" s="29">
        <v>41626</v>
      </c>
      <c r="G25" s="27" t="s">
        <v>20</v>
      </c>
      <c r="I25" s="21" cm="1">
        <f t="array" ref="I25">_xll.FDS(N25,"FG_PRICE(0)")</f>
        <v>6.22</v>
      </c>
      <c r="J25" s="22" t="e" cm="1">
        <f t="array" ref="J25">_xll.FDS(N25,"FG_MKT_VALUE(0)")</f>
        <v>#N/A</v>
      </c>
      <c r="K25" s="21" t="str" cm="1">
        <f t="array" ref="K25">_xll.FDS(N25,"P_EXCHANGE('NAME','VND')")</f>
        <v>US OTC</v>
      </c>
      <c r="L25" s="21" t="str" cm="1">
        <f t="array" ref="L25">_xll.FDS(N25,"FG_COMPANY_NAME")</f>
        <v>PGIM Jennison Energy Infrastructure Fund - Class A</v>
      </c>
      <c r="N25" s="24" t="s">
        <v>135</v>
      </c>
    </row>
    <row r="26" spans="1:14" x14ac:dyDescent="0.3">
      <c r="A26" s="25" t="s">
        <v>152</v>
      </c>
      <c r="B26" s="25" t="s">
        <v>48</v>
      </c>
      <c r="C26" s="27" t="s">
        <v>16</v>
      </c>
      <c r="D26" s="27" t="s">
        <v>17</v>
      </c>
      <c r="E26" s="28" t="s">
        <v>156</v>
      </c>
      <c r="F26" s="25" t="s">
        <v>49</v>
      </c>
      <c r="G26" s="27" t="s">
        <v>18</v>
      </c>
      <c r="I26" s="21" cm="1">
        <f t="array" ref="I26">_xll.FDS(N26,"FG_PRICE(0)")</f>
        <v>10.82</v>
      </c>
      <c r="J26" s="22" t="e" cm="1">
        <f t="array" ref="J26">_xll.FDS(N26,"FG_MKT_VALUE(0)")</f>
        <v>#N/A</v>
      </c>
      <c r="K26" s="21" t="str" cm="1">
        <f t="array" ref="K26">_xll.FDS(N26,"P_EXCHANGE('NAME','VND')")</f>
        <v>US OTC</v>
      </c>
      <c r="L26" s="21" t="str" cm="1">
        <f t="array" ref="L26">_xll.FDS(N26,"FG_COMPANY_NAME")</f>
        <v>Westwood Salient MLP &amp; Energy Infrastructure Fund - A Class</v>
      </c>
      <c r="N26" s="24" t="s">
        <v>136</v>
      </c>
    </row>
    <row r="27" spans="1:14" x14ac:dyDescent="0.3">
      <c r="A27" s="25" t="s">
        <v>153</v>
      </c>
      <c r="B27" s="25" t="s">
        <v>50</v>
      </c>
      <c r="C27" s="27" t="s">
        <v>16</v>
      </c>
      <c r="D27" s="27" t="s">
        <v>17</v>
      </c>
      <c r="E27" s="25" t="s">
        <v>51</v>
      </c>
      <c r="F27" s="29">
        <v>40695</v>
      </c>
      <c r="G27" s="27" t="s">
        <v>18</v>
      </c>
      <c r="I27" s="21" cm="1">
        <f t="array" ref="I27">_xll.FDS(N27,"FG_PRICE(0)")</f>
        <v>19.34</v>
      </c>
      <c r="J27" s="22" t="e" cm="1">
        <f t="array" ref="J27">_xll.FDS(N27,"FG_MKT_VALUE(0)")</f>
        <v>#N/A</v>
      </c>
      <c r="K27" s="21" t="str" cm="1">
        <f t="array" ref="K27">_xll.FDS(N27,"P_EXCHANGE('NAME','VND')")</f>
        <v>US OTC</v>
      </c>
      <c r="L27" s="21" t="str" cm="1">
        <f t="array" ref="L27">_xll.FDS(N27,"FG_COMPANY_NAME")</f>
        <v>Tortoise Energy Infrastructure Total Return Fund - Class C</v>
      </c>
      <c r="N27" s="24" t="s">
        <v>137</v>
      </c>
    </row>
    <row r="28" spans="1:14" x14ac:dyDescent="0.3">
      <c r="A28" s="25" t="s">
        <v>154</v>
      </c>
      <c r="B28" s="25" t="s">
        <v>52</v>
      </c>
      <c r="C28" s="27" t="s">
        <v>16</v>
      </c>
      <c r="D28" s="27" t="s">
        <v>17</v>
      </c>
      <c r="E28" s="25" t="s">
        <v>53</v>
      </c>
      <c r="F28" s="29">
        <v>41394</v>
      </c>
      <c r="G28" s="27" t="s">
        <v>18</v>
      </c>
      <c r="I28" s="21" cm="1">
        <f t="array" ref="I28">_xll.FDS(N28,"FG_PRICE(0)")</f>
        <v>9.25</v>
      </c>
      <c r="J28" s="22" t="e" cm="1">
        <f t="array" ref="J28">_xll.FDS(N28,"FG_MKT_VALUE(0)")</f>
        <v>#N/A</v>
      </c>
      <c r="K28" s="21" t="str" cm="1">
        <f t="array" ref="K28">_xll.FDS(N28,"P_EXCHANGE('NAME','VND')")</f>
        <v>US OTC</v>
      </c>
      <c r="L28" s="21" t="str" cm="1">
        <f t="array" ref="L28">_xll.FDS(N28,"FG_COMPANY_NAME")</f>
        <v>Transamerica MLP &amp; Energy Income Cl A</v>
      </c>
      <c r="N28" s="24" t="s">
        <v>138</v>
      </c>
    </row>
    <row r="29" spans="1:14" x14ac:dyDescent="0.3">
      <c r="A29" s="26" t="s">
        <v>54</v>
      </c>
      <c r="B29" s="8"/>
      <c r="C29" s="9"/>
      <c r="D29" s="9"/>
      <c r="E29" s="8"/>
      <c r="F29" s="8"/>
      <c r="G29" s="9"/>
    </row>
    <row r="30" spans="1:14" x14ac:dyDescent="0.3">
      <c r="A30" s="25" t="s">
        <v>106</v>
      </c>
      <c r="B30" s="25" t="s">
        <v>57</v>
      </c>
      <c r="C30" s="27" t="s">
        <v>55</v>
      </c>
      <c r="D30" s="27" t="s">
        <v>17</v>
      </c>
      <c r="E30" s="25" t="s">
        <v>56</v>
      </c>
      <c r="F30" s="29">
        <v>40704</v>
      </c>
      <c r="G30" s="27" t="s">
        <v>20</v>
      </c>
      <c r="I30" s="21" cm="1">
        <f t="array" ref="I30">_xll.FDS(B30,"FG_PRICE(0)")</f>
        <v>50.06</v>
      </c>
      <c r="J30" s="22" t="e" cm="1">
        <f t="array" ref="J30">_xll.FDS(B30,"FG_MKT_VALUE(0)")</f>
        <v>#N/A</v>
      </c>
      <c r="K30" s="21" t="str" cm="1">
        <f t="array" ref="K30">_xll.FDS(B30,"P_EXCHANGE('NAME','VND')")</f>
        <v>NYSE</v>
      </c>
      <c r="L30" s="21" t="str" cm="1">
        <f t="array" ref="L30">_xll.FDS(B30,"FG_COMPANY_NAME")</f>
        <v>ClearBridge Energy Midstream Opportunity Fund Inc</v>
      </c>
    </row>
    <row r="31" spans="1:14" x14ac:dyDescent="0.3">
      <c r="A31" s="25" t="s">
        <v>107</v>
      </c>
      <c r="B31" s="25" t="s">
        <v>58</v>
      </c>
      <c r="C31" s="27" t="s">
        <v>55</v>
      </c>
      <c r="D31" s="27" t="s">
        <v>17</v>
      </c>
      <c r="E31" s="25" t="s">
        <v>40</v>
      </c>
      <c r="F31" s="29">
        <v>39321</v>
      </c>
      <c r="G31" s="27" t="s">
        <v>20</v>
      </c>
      <c r="I31" s="21" cm="1">
        <f t="array" ref="I31">_xll.FDS(B31,"FG_PRICE(0)")</f>
        <v>45.75</v>
      </c>
      <c r="J31" s="22" t="e" cm="1">
        <f t="array" ref="J31">_xll.FDS(B31,"FG_MKT_VALUE(0)")</f>
        <v>#N/A</v>
      </c>
      <c r="K31" s="21" t="str" cm="1">
        <f t="array" ref="K31">_xll.FDS(B31,"P_EXCHANGE('NAME','VND')")</f>
        <v>NYSE</v>
      </c>
      <c r="L31" s="21" t="str" cm="1">
        <f t="array" ref="L31">_xll.FDS(B31,"FG_COMPANY_NAME")</f>
        <v>NXG Cushing Midstream Energy Fund of Benef Interest</v>
      </c>
    </row>
    <row r="32" spans="1:14" x14ac:dyDescent="0.3">
      <c r="A32" s="25" t="s">
        <v>108</v>
      </c>
      <c r="B32" s="25" t="s">
        <v>59</v>
      </c>
      <c r="C32" s="27" t="s">
        <v>55</v>
      </c>
      <c r="D32" s="27" t="s">
        <v>21</v>
      </c>
      <c r="E32" s="25" t="s">
        <v>40</v>
      </c>
      <c r="F32" s="29">
        <v>41180</v>
      </c>
      <c r="G32" s="27" t="s">
        <v>18</v>
      </c>
      <c r="I32" s="21" cm="1">
        <f t="array" ref="I32">_xll.FDS(B32,"FG_PRICE(0)")</f>
        <v>48.95</v>
      </c>
      <c r="J32" s="22" cm="1">
        <f t="array" ref="J32">_xll.FDS(B32,"FG_MKT_VALUE(0)")</f>
        <v>130.17072999999999</v>
      </c>
      <c r="K32" s="21" t="str" cm="1">
        <f t="array" ref="K32">_xll.FDS(B32,"P_EXCHANGE('NAME','VND')")</f>
        <v>NYSE</v>
      </c>
      <c r="L32" s="21" t="str" cm="1">
        <f t="array" ref="L32">_xll.FDS(B32,"FG_COMPANY_NAME")</f>
        <v>NXG NextGen Infrastructure Income Fund of Benef Interest</v>
      </c>
    </row>
    <row r="33" spans="1:12" x14ac:dyDescent="0.3">
      <c r="A33" s="25" t="s">
        <v>109</v>
      </c>
      <c r="B33" s="25" t="s">
        <v>60</v>
      </c>
      <c r="C33" s="27" t="s">
        <v>55</v>
      </c>
      <c r="D33" s="27" t="s">
        <v>21</v>
      </c>
      <c r="E33" s="25" t="s">
        <v>61</v>
      </c>
      <c r="F33" s="29">
        <v>40751</v>
      </c>
      <c r="G33" s="27" t="s">
        <v>18</v>
      </c>
      <c r="I33" s="21" cm="1">
        <f t="array" ref="I33">_xll.FDS(B33,"FG_PRICE(0)")</f>
        <v>11.73</v>
      </c>
      <c r="J33" s="22" t="e" cm="1">
        <f t="array" ref="J33">_xll.FDS(B33,"FG_MKT_VALUE(0)")</f>
        <v>#N/A</v>
      </c>
      <c r="K33" s="21" t="str" cm="1">
        <f t="array" ref="K33">_xll.FDS(B33,"P_EXCHANGE('NAME','VND')")</f>
        <v>NYSE</v>
      </c>
      <c r="L33" s="21" t="str" cm="1">
        <f t="array" ref="L33">_xll.FDS(B33,"FG_COMPANY_NAME")</f>
        <v>Duff &amp; Phelps Utility and Infrastructure Fund Inc</v>
      </c>
    </row>
    <row r="34" spans="1:12" x14ac:dyDescent="0.3">
      <c r="A34" s="25" t="s">
        <v>110</v>
      </c>
      <c r="B34" s="25" t="s">
        <v>63</v>
      </c>
      <c r="C34" s="27" t="s">
        <v>55</v>
      </c>
      <c r="D34" s="27" t="s">
        <v>17</v>
      </c>
      <c r="E34" s="25" t="s">
        <v>62</v>
      </c>
      <c r="F34" s="29">
        <v>38257</v>
      </c>
      <c r="G34" s="27" t="s">
        <v>20</v>
      </c>
      <c r="I34" s="21" cm="1">
        <f t="array" ref="I34">_xll.FDS(B34,"FG_PRICE(0)")</f>
        <v>13.4</v>
      </c>
      <c r="J34" s="22" t="e" cm="1">
        <f t="array" ref="J34">_xll.FDS(B34,"FG_MKT_VALUE(0)")</f>
        <v>#N/A</v>
      </c>
      <c r="K34" s="21" t="str" cm="1">
        <f t="array" ref="K34">_xll.FDS(B34,"P_EXCHANGE('NAME','VND')")</f>
        <v>NYSE</v>
      </c>
      <c r="L34" s="21" t="str" cm="1">
        <f t="array" ref="L34">_xll.FDS(B34,"FG_COMPANY_NAME")</f>
        <v>Kayne Anderson Energy Infrastructure Fund, Inc.</v>
      </c>
    </row>
    <row r="35" spans="1:12" x14ac:dyDescent="0.3">
      <c r="A35" s="25" t="s">
        <v>111</v>
      </c>
      <c r="B35" s="25" t="s">
        <v>64</v>
      </c>
      <c r="C35" s="27" t="s">
        <v>55</v>
      </c>
      <c r="D35" s="27" t="s">
        <v>17</v>
      </c>
      <c r="E35" s="25" t="s">
        <v>65</v>
      </c>
      <c r="F35" s="29">
        <v>41359</v>
      </c>
      <c r="G35" s="27" t="s">
        <v>20</v>
      </c>
      <c r="I35" s="21" cm="1">
        <f t="array" ref="I35">_xll.FDS(B35,"FG_PRICE(0)")</f>
        <v>9.16</v>
      </c>
      <c r="J35" s="22" t="e" cm="1">
        <f t="array" ref="J35">_xll.FDS(B35,"FG_MKT_VALUE(0)")</f>
        <v>#N/A</v>
      </c>
      <c r="K35" s="21" t="str" cm="1">
        <f t="array" ref="K35">_xll.FDS(B35,"P_EXCHANGE('NAME','VND')")</f>
        <v>NYSE American</v>
      </c>
      <c r="L35" s="21" t="str" cm="1">
        <f t="array" ref="L35">_xll.FDS(B35,"FG_COMPANY_NAME")</f>
        <v>Neuberger Berman Energy Infrastructure and Income Fund Inc.</v>
      </c>
    </row>
    <row r="36" spans="1:12" x14ac:dyDescent="0.3">
      <c r="A36" s="25" t="s">
        <v>0</v>
      </c>
      <c r="B36" s="25" t="s">
        <v>66</v>
      </c>
      <c r="C36" s="27" t="s">
        <v>55</v>
      </c>
      <c r="D36" s="27" t="s">
        <v>21</v>
      </c>
      <c r="E36" s="25" t="s">
        <v>51</v>
      </c>
      <c r="F36" s="29">
        <v>41116</v>
      </c>
      <c r="G36" s="27" t="s">
        <v>18</v>
      </c>
      <c r="I36" s="21" cm="1">
        <f t="array" ref="I36">_xll.FDS(B36,"FG_PRICE(0)")</f>
        <v>40.395000000000003</v>
      </c>
      <c r="J36" s="22" t="e" cm="1">
        <f t="array" ref="J36">_xll.FDS(B36,"FG_MKT_VALUE(0)")</f>
        <v>#N/A</v>
      </c>
      <c r="K36" s="21" t="str" cm="1">
        <f t="array" ref="K36">_xll.FDS(B36,"P_EXCHANGE('NAME','VND')")</f>
        <v>NYSE</v>
      </c>
      <c r="L36" s="21" t="str" cm="1">
        <f t="array" ref="L36">_xll.FDS(B36,"FG_COMPANY_NAME")</f>
        <v>Tortoise Energy Independence Fund, Inc.</v>
      </c>
    </row>
    <row r="37" spans="1:12" x14ac:dyDescent="0.3">
      <c r="A37" s="25" t="s">
        <v>112</v>
      </c>
      <c r="B37" s="25" t="s">
        <v>67</v>
      </c>
      <c r="C37" s="27" t="s">
        <v>55</v>
      </c>
      <c r="D37" s="27" t="s">
        <v>17</v>
      </c>
      <c r="E37" s="25" t="s">
        <v>51</v>
      </c>
      <c r="F37" s="29">
        <v>38041</v>
      </c>
      <c r="G37" s="27" t="s">
        <v>20</v>
      </c>
      <c r="I37" s="21" cm="1">
        <f t="array" ref="I37">_xll.FDS(B37,"FG_PRICE(0)")</f>
        <v>45.51</v>
      </c>
      <c r="J37" s="22" t="e" cm="1">
        <f t="array" ref="J37">_xll.FDS(B37,"FG_MKT_VALUE(0)")</f>
        <v>#N/A</v>
      </c>
      <c r="K37" s="21" t="str" cm="1">
        <f t="array" ref="K37">_xll.FDS(B37,"P_EXCHANGE('NAME','VND')")</f>
        <v>NYSE</v>
      </c>
      <c r="L37" s="21" t="str" cm="1">
        <f t="array" ref="L37">_xll.FDS(B37,"FG_COMPANY_NAME")</f>
        <v>Tortoise Energy Infrastructure Corp</v>
      </c>
    </row>
    <row r="38" spans="1:12" x14ac:dyDescent="0.3">
      <c r="A38" s="25" t="s">
        <v>113</v>
      </c>
      <c r="B38" s="25" t="s">
        <v>68</v>
      </c>
      <c r="C38" s="27" t="s">
        <v>55</v>
      </c>
      <c r="D38" s="27" t="s">
        <v>17</v>
      </c>
      <c r="E38" s="25" t="s">
        <v>51</v>
      </c>
      <c r="F38" s="29">
        <v>40386</v>
      </c>
      <c r="G38" s="27" t="s">
        <v>20</v>
      </c>
      <c r="I38" s="21" cm="1">
        <f t="array" ref="I38">_xll.FDS(B38,"FG_PRICE(0)")</f>
        <v>53.36</v>
      </c>
      <c r="J38" s="22" t="e" cm="1">
        <f t="array" ref="J38">_xll.FDS(B38,"FG_MKT_VALUE(0)")</f>
        <v>#N/A</v>
      </c>
      <c r="K38" s="21" t="str" cm="1">
        <f t="array" ref="K38">_xll.FDS(B38,"P_EXCHANGE('NAME','VND')")</f>
        <v>NYSE</v>
      </c>
      <c r="L38" s="21" t="str" cm="1">
        <f t="array" ref="L38">_xll.FDS(B38,"FG_COMPANY_NAME")</f>
        <v>Tortoise Midstream Energy Fund Inc</v>
      </c>
    </row>
    <row r="39" spans="1:12" x14ac:dyDescent="0.3">
      <c r="A39" s="25" t="s">
        <v>114</v>
      </c>
      <c r="B39" s="25" t="s">
        <v>69</v>
      </c>
      <c r="C39" s="27" t="s">
        <v>55</v>
      </c>
      <c r="D39" s="27" t="s">
        <v>21</v>
      </c>
      <c r="E39" s="25" t="s">
        <v>51</v>
      </c>
      <c r="F39" s="29">
        <v>40847</v>
      </c>
      <c r="G39" s="27" t="s">
        <v>18</v>
      </c>
      <c r="I39" s="21" cm="1">
        <f t="array" ref="I39">_xll.FDS(B39,"FG_PRICE(0)")</f>
        <v>47.61</v>
      </c>
      <c r="J39" s="22" t="e" cm="1">
        <f t="array" ref="J39">_xll.FDS(B39,"FG_MKT_VALUE(0)")</f>
        <v>#N/A</v>
      </c>
      <c r="K39" s="21" t="str" cm="1">
        <f t="array" ref="K39">_xll.FDS(B39,"P_EXCHANGE('NAME','VND')")</f>
        <v>NYSE</v>
      </c>
      <c r="L39" s="21" t="str" cm="1">
        <f t="array" ref="L39">_xll.FDS(B39,"FG_COMPANY_NAME")</f>
        <v>Tortoise Pipeline &amp; Energy Fund Inc</v>
      </c>
    </row>
    <row r="40" spans="1:12" x14ac:dyDescent="0.3">
      <c r="A40" s="25" t="s">
        <v>115</v>
      </c>
      <c r="B40" s="25" t="s">
        <v>70</v>
      </c>
      <c r="C40" s="27" t="s">
        <v>55</v>
      </c>
      <c r="D40" s="27" t="s">
        <v>21</v>
      </c>
      <c r="E40" s="25" t="s">
        <v>51</v>
      </c>
      <c r="F40" s="29">
        <v>40023</v>
      </c>
      <c r="G40" s="27" t="s">
        <v>18</v>
      </c>
      <c r="I40" s="21" cm="1">
        <f t="array" ref="I40">_xll.FDS(B40,"FG_PRICE(0)")</f>
        <v>21.11</v>
      </c>
      <c r="J40" s="22" t="e" cm="1">
        <f t="array" ref="J40">_xll.FDS(B40,"FG_MKT_VALUE(0)")</f>
        <v>#N/A</v>
      </c>
      <c r="K40" s="21" t="str" cm="1">
        <f t="array" ref="K40">_xll.FDS(B40,"P_EXCHANGE('NAME','VND')")</f>
        <v>NYSE</v>
      </c>
      <c r="L40" s="21" t="str" cm="1">
        <f t="array" ref="L40">_xll.FDS(B40,"FG_COMPANY_NAME")</f>
        <v>Tortoise Power and Energy Infrastructure Fund</v>
      </c>
    </row>
    <row r="41" spans="1:12" x14ac:dyDescent="0.3">
      <c r="A41" s="26" t="s">
        <v>71</v>
      </c>
      <c r="B41" s="8"/>
      <c r="C41" s="9"/>
      <c r="D41" s="9"/>
      <c r="E41" s="8"/>
      <c r="F41" s="8"/>
      <c r="G41" s="9"/>
      <c r="I41" s="21" t="e" cm="1">
        <f t="array" ref="I41">_xll.FDS(B41,"FG_PRICE(0)")</f>
        <v>#N/A</v>
      </c>
      <c r="J41" s="22" t="e" cm="1">
        <f t="array" ref="J41">_xll.FDS(B41,"FG_MKT_VALUE(0)")</f>
        <v>#N/A</v>
      </c>
      <c r="K41" s="21" t="e" cm="1">
        <f t="array" ref="K41">_xll.FDS(B41,"P_EXCHANGE('NAME','VND')")</f>
        <v>#N/A</v>
      </c>
      <c r="L41" s="21" t="e" cm="1">
        <f t="array" ref="L41">_xll.FDS(B41,"FG_COMPANY_NAME")</f>
        <v>#N/A</v>
      </c>
    </row>
    <row r="42" spans="1:12" x14ac:dyDescent="0.3">
      <c r="A42" s="25" t="s">
        <v>72</v>
      </c>
      <c r="B42" s="10" t="s">
        <v>73</v>
      </c>
      <c r="C42" s="27" t="s">
        <v>74</v>
      </c>
      <c r="D42" s="27" t="s">
        <v>17</v>
      </c>
      <c r="E42" s="25" t="s">
        <v>19</v>
      </c>
      <c r="F42" s="29">
        <v>40415</v>
      </c>
      <c r="G42" s="27" t="s">
        <v>20</v>
      </c>
      <c r="I42" s="21" cm="1">
        <f t="array" ref="I42">_xll.FDS(B42,"FG_PRICE(0)")</f>
        <v>52.31</v>
      </c>
      <c r="J42" s="22" t="e" cm="1">
        <f t="array" ref="J42">_xll.FDS(B42,"FG_MKT_VALUE(0)")</f>
        <v>#N/A</v>
      </c>
      <c r="K42" s="21" t="str" cm="1">
        <f t="array" ref="K42">_xll.FDS(B42,"P_EXCHANGE('NAME','VND')")</f>
        <v>NYSE Arca</v>
      </c>
      <c r="L42" s="21" t="str" cm="1">
        <f t="array" ref="L42">_xll.FDS(B42,"FG_COMPANY_NAME")</f>
        <v>Alerian MLP ETF</v>
      </c>
    </row>
    <row r="43" spans="1:12" x14ac:dyDescent="0.3">
      <c r="A43" s="25" t="s">
        <v>75</v>
      </c>
      <c r="B43" s="10" t="s">
        <v>76</v>
      </c>
      <c r="C43" s="27" t="s">
        <v>74</v>
      </c>
      <c r="D43" s="27" t="s">
        <v>17</v>
      </c>
      <c r="E43" s="25" t="s">
        <v>19</v>
      </c>
      <c r="F43" s="29">
        <v>41579</v>
      </c>
      <c r="G43" s="27" t="s">
        <v>18</v>
      </c>
      <c r="I43" s="21" cm="1">
        <f t="array" ref="I43">_xll.FDS(B43,"FG_PRICE(0)")</f>
        <v>32.42</v>
      </c>
      <c r="J43" s="22" t="e" cm="1">
        <f t="array" ref="J43">_xll.FDS(B43,"FG_MKT_VALUE(0)")</f>
        <v>#N/A</v>
      </c>
      <c r="K43" s="21" t="str" cm="1">
        <f t="array" ref="K43">_xll.FDS(B43,"P_EXCHANGE('NAME','VND')")</f>
        <v>NYSE Arca</v>
      </c>
      <c r="L43" s="21" t="str" cm="1">
        <f t="array" ref="L43">_xll.FDS(B43,"FG_COMPANY_NAME")</f>
        <v>Alerian Energy Infrastructure ETF</v>
      </c>
    </row>
    <row r="44" spans="1:12" x14ac:dyDescent="0.3">
      <c r="A44" s="25" t="s">
        <v>116</v>
      </c>
      <c r="B44" s="10" t="s">
        <v>77</v>
      </c>
      <c r="C44" s="27" t="s">
        <v>74</v>
      </c>
      <c r="D44" s="27" t="s">
        <v>21</v>
      </c>
      <c r="E44" s="25" t="s">
        <v>78</v>
      </c>
      <c r="F44" s="29">
        <v>43081</v>
      </c>
      <c r="G44" s="27" t="s">
        <v>18</v>
      </c>
      <c r="I44" s="21" cm="1">
        <f t="array" ref="I44">_xll.FDS(B44,"FG_PRICE(0)")</f>
        <v>41.3</v>
      </c>
      <c r="J44" s="22" t="e" cm="1">
        <f t="array" ref="J44">_xll.FDS(B44,"FG_MKT_VALUE(0)")</f>
        <v>#N/A</v>
      </c>
      <c r="K44" s="21" t="str" cm="1">
        <f t="array" ref="K44">_xll.FDS(B44,"P_EXCHANGE('NAME','VND')")</f>
        <v>NYSE Arca</v>
      </c>
      <c r="L44" s="21" t="str" cm="1">
        <f t="array" ref="L44">_xll.FDS(B44,"FG_COMPANY_NAME")</f>
        <v>Pacer American Energy Independence ETF</v>
      </c>
    </row>
    <row r="45" spans="1:12" x14ac:dyDescent="0.3">
      <c r="A45" s="25" t="s">
        <v>96</v>
      </c>
      <c r="B45" s="10" t="s">
        <v>79</v>
      </c>
      <c r="C45" s="27" t="s">
        <v>74</v>
      </c>
      <c r="D45" s="27" t="s">
        <v>17</v>
      </c>
      <c r="E45" s="25" t="s">
        <v>80</v>
      </c>
      <c r="F45" s="29">
        <v>41080</v>
      </c>
      <c r="G45" s="27" t="s">
        <v>18</v>
      </c>
      <c r="I45" s="21" cm="1">
        <f t="array" ref="I45">_xll.FDS(B45,"FG_PRICE(0)")</f>
        <v>37.119999999999997</v>
      </c>
      <c r="J45" s="22" t="e" cm="1">
        <f t="array" ref="J45">_xll.FDS(B45,"FG_MKT_VALUE(0)")</f>
        <v>#N/A</v>
      </c>
      <c r="K45" s="21" t="str" cm="1">
        <f t="array" ref="K45">_xll.FDS(B45,"P_EXCHANGE('NAME','VND')")</f>
        <v>NYSE Arca</v>
      </c>
      <c r="L45" s="21" t="str" cm="1">
        <f t="array" ref="L45">_xll.FDS(B45,"FG_COMPANY_NAME")</f>
        <v>First Trust North American Energy Infrastructure Fund</v>
      </c>
    </row>
    <row r="46" spans="1:12" x14ac:dyDescent="0.3">
      <c r="A46" s="25" t="s">
        <v>1</v>
      </c>
      <c r="B46" s="10" t="s">
        <v>81</v>
      </c>
      <c r="C46" s="27" t="s">
        <v>74</v>
      </c>
      <c r="D46" s="27" t="s">
        <v>17</v>
      </c>
      <c r="E46" s="25" t="s">
        <v>82</v>
      </c>
      <c r="F46" s="29">
        <v>41492</v>
      </c>
      <c r="G46" s="27" t="s">
        <v>18</v>
      </c>
      <c r="I46" s="21" cm="1">
        <f t="array" ref="I46">_xll.FDS(B46,"FG_PRICE(0)")</f>
        <v>63.49</v>
      </c>
      <c r="J46" s="22" t="e" cm="1">
        <f t="array" ref="J46">_xll.FDS(B46,"FG_MKT_VALUE(0)")</f>
        <v>#N/A</v>
      </c>
      <c r="K46" s="21" t="str" cm="1">
        <f t="array" ref="K46">_xll.FDS(B46,"P_EXCHANGE('NAME','VND')")</f>
        <v>NYSE Arca</v>
      </c>
      <c r="L46" s="21" t="str" cm="1">
        <f t="array" ref="L46">_xll.FDS(B46,"FG_COMPANY_NAME")</f>
        <v>Global X MLP &amp; Energy Infrastructure ETF</v>
      </c>
    </row>
    <row r="47" spans="1:12" x14ac:dyDescent="0.3">
      <c r="A47" s="25" t="s">
        <v>2</v>
      </c>
      <c r="B47" s="10" t="s">
        <v>83</v>
      </c>
      <c r="C47" s="27" t="s">
        <v>74</v>
      </c>
      <c r="D47" s="27" t="s">
        <v>17</v>
      </c>
      <c r="E47" s="25" t="s">
        <v>82</v>
      </c>
      <c r="F47" s="29">
        <v>41017</v>
      </c>
      <c r="G47" s="27" t="s">
        <v>20</v>
      </c>
      <c r="I47" s="21" cm="1">
        <f t="array" ref="I47">_xll.FDS(B47,"FG_PRICE(0)")</f>
        <v>53.57</v>
      </c>
      <c r="J47" s="22" t="e" cm="1">
        <f t="array" ref="J47">_xll.FDS(B47,"FG_MKT_VALUE(0)")</f>
        <v>#N/A</v>
      </c>
      <c r="K47" s="21" t="str" cm="1">
        <f t="array" ref="K47">_xll.FDS(B47,"P_EXCHANGE('NAME','VND')")</f>
        <v>NYSE Arca</v>
      </c>
      <c r="L47" s="21" t="str" cm="1">
        <f t="array" ref="L47">_xll.FDS(B47,"FG_COMPANY_NAME")</f>
        <v>Global X MLP ETF</v>
      </c>
    </row>
    <row r="48" spans="1:12" x14ac:dyDescent="0.3">
      <c r="A48" s="25" t="s">
        <v>3</v>
      </c>
      <c r="B48" s="10" t="s">
        <v>84</v>
      </c>
      <c r="C48" s="27" t="s">
        <v>74</v>
      </c>
      <c r="D48" s="27" t="s">
        <v>17</v>
      </c>
      <c r="E48" s="25" t="s">
        <v>85</v>
      </c>
      <c r="F48" s="29">
        <v>41913</v>
      </c>
      <c r="G48" s="27" t="s">
        <v>20</v>
      </c>
      <c r="I48" s="21" cm="1">
        <f t="array" ref="I48">_xll.FDS(B48,"FG_PRICE(0)")</f>
        <v>47.75</v>
      </c>
      <c r="J48" s="22" t="e" cm="1">
        <f t="array" ref="J48">_xll.FDS(B48,"FG_MKT_VALUE(0)")</f>
        <v>#N/A</v>
      </c>
      <c r="K48" s="21" t="str" cm="1">
        <f t="array" ref="K48">_xll.FDS(B48,"P_EXCHANGE('NAME','VND')")</f>
        <v>NYSE Arca</v>
      </c>
      <c r="L48" s="21" t="str" cm="1">
        <f t="array" ref="L48">_xll.FDS(B48,"FG_COMPANY_NAME")</f>
        <v>InfraCap MLP ETF</v>
      </c>
    </row>
    <row r="49" spans="1:12" x14ac:dyDescent="0.3">
      <c r="A49" s="25" t="s">
        <v>4</v>
      </c>
      <c r="B49" s="10" t="s">
        <v>86</v>
      </c>
      <c r="C49" s="27" t="s">
        <v>74</v>
      </c>
      <c r="D49" s="27" t="s">
        <v>21</v>
      </c>
      <c r="E49" s="25" t="s">
        <v>51</v>
      </c>
      <c r="F49" s="29">
        <v>42170</v>
      </c>
      <c r="G49" s="27" t="s">
        <v>18</v>
      </c>
      <c r="I49" s="21" cm="1">
        <f t="array" ref="I49">_xll.FDS(B49,"FG_PRICE(0)")</f>
        <v>35.51</v>
      </c>
      <c r="J49" s="22" t="e" cm="1">
        <f t="array" ref="J49">_xll.FDS(B49,"FG_MKT_VALUE(0)")</f>
        <v>#N/A</v>
      </c>
      <c r="K49" s="21" t="str" cm="1">
        <f t="array" ref="K49">_xll.FDS(B49,"P_EXCHANGE('NAME','VND')")</f>
        <v>NYSE Arca</v>
      </c>
      <c r="L49" s="21" t="str" cm="1">
        <f t="array" ref="L49">_xll.FDS(B49,"FG_COMPANY_NAME")</f>
        <v>Tortoise North American Pipeline Fund</v>
      </c>
    </row>
    <row r="50" spans="1:12" x14ac:dyDescent="0.3">
      <c r="A50" s="25" t="s">
        <v>117</v>
      </c>
      <c r="B50" s="10" t="s">
        <v>87</v>
      </c>
      <c r="C50" s="27" t="s">
        <v>74</v>
      </c>
      <c r="D50" s="27" t="s">
        <v>17</v>
      </c>
      <c r="E50" s="31" t="s">
        <v>5</v>
      </c>
      <c r="F50" s="29">
        <v>40980</v>
      </c>
      <c r="G50" s="27" t="s">
        <v>20</v>
      </c>
      <c r="I50" s="21" cm="1">
        <f t="array" ref="I50">_xll.FDS(B50,"FG_PRICE(0)")</f>
        <v>97.449799999999996</v>
      </c>
      <c r="J50" s="22" t="e" cm="1">
        <f t="array" ref="J50">_xll.FDS(B50,"FG_MKT_VALUE(0)")</f>
        <v>#N/A</v>
      </c>
      <c r="K50" s="21" t="str" cm="1">
        <f t="array" ref="K50">_xll.FDS(B50,"P_EXCHANGE('NAME','VND')")</f>
        <v>NYSE Arca</v>
      </c>
      <c r="L50" s="21" t="str" cm="1">
        <f t="array" ref="L50">_xll.FDS(B50,"FG_COMPANY_NAME")</f>
        <v>VanEck Energy Income ETF</v>
      </c>
    </row>
    <row r="51" spans="1:12" x14ac:dyDescent="0.3">
      <c r="A51" s="26" t="s">
        <v>88</v>
      </c>
      <c r="B51" s="8"/>
      <c r="C51" s="9"/>
      <c r="D51" s="9"/>
      <c r="E51" s="8"/>
      <c r="F51" s="8"/>
      <c r="G51" s="9"/>
      <c r="I51" s="21" t="e" cm="1">
        <f t="array" ref="I51">_xll.FDS(B51,"FG_PRICE(0)")</f>
        <v>#N/A</v>
      </c>
      <c r="J51" s="22" t="e" cm="1">
        <f t="array" ref="J51">_xll.FDS(B51,"FG_MKT_VALUE(0)")</f>
        <v>#N/A</v>
      </c>
      <c r="K51" s="21" t="e" cm="1">
        <f t="array" ref="K51">_xll.FDS(B51,"P_EXCHANGE('NAME','VND')")</f>
        <v>#N/A</v>
      </c>
      <c r="L51" s="21" t="e" cm="1">
        <f t="array" ref="L51">_xll.FDS(B51,"FG_COMPANY_NAME")</f>
        <v>#N/A</v>
      </c>
    </row>
    <row r="52" spans="1:12" x14ac:dyDescent="0.3">
      <c r="A52" s="28" t="s">
        <v>161</v>
      </c>
      <c r="B52" s="20" t="s">
        <v>163</v>
      </c>
      <c r="C52" s="11" t="s">
        <v>90</v>
      </c>
      <c r="D52" s="34" t="s">
        <v>17</v>
      </c>
      <c r="E52" s="25" t="s">
        <v>165</v>
      </c>
      <c r="F52" s="12">
        <v>45317</v>
      </c>
      <c r="G52" s="11"/>
      <c r="I52" s="21"/>
      <c r="J52" s="22"/>
      <c r="K52" s="21"/>
      <c r="L52" s="21"/>
    </row>
    <row r="53" spans="1:12" x14ac:dyDescent="0.3">
      <c r="A53" s="28" t="s">
        <v>162</v>
      </c>
      <c r="B53" s="20" t="s">
        <v>164</v>
      </c>
      <c r="C53" s="11" t="s">
        <v>90</v>
      </c>
      <c r="D53" s="34" t="s">
        <v>17</v>
      </c>
      <c r="E53" s="28" t="s">
        <v>93</v>
      </c>
      <c r="F53" s="12">
        <v>43984</v>
      </c>
      <c r="G53" s="11"/>
      <c r="I53" s="21"/>
      <c r="J53" s="22"/>
      <c r="K53" s="21"/>
      <c r="L53" s="21"/>
    </row>
    <row r="54" spans="1:12" x14ac:dyDescent="0.3">
      <c r="A54" s="25" t="s">
        <v>6</v>
      </c>
      <c r="B54" s="10" t="s">
        <v>89</v>
      </c>
      <c r="C54" s="11" t="s">
        <v>90</v>
      </c>
      <c r="D54" s="11" t="s">
        <v>17</v>
      </c>
      <c r="E54" s="25" t="s">
        <v>91</v>
      </c>
      <c r="F54" s="12">
        <v>41345</v>
      </c>
      <c r="G54" s="11" t="s">
        <v>92</v>
      </c>
      <c r="I54" s="21" cm="1">
        <f t="array" ref="I54">_xll.FDS(B54,"FG_PRICE(0)")</f>
        <v>30.57</v>
      </c>
      <c r="J54" s="22" t="e" cm="1">
        <f t="array" ref="J54">_xll.FDS(B54,"FG_MKT_VALUE(0)")</f>
        <v>#N/A</v>
      </c>
      <c r="K54" s="21" t="str" cm="1">
        <f t="array" ref="K54">_xll.FDS(B54,"P_EXCHANGE('NAME','VND')")</f>
        <v>Cboe BZX</v>
      </c>
      <c r="L54" s="21" t="str" cm="1">
        <f t="array" ref="L54">_xll.FDS(B54,"FG_COMPANY_NAME")</f>
        <v>Barclays ETN+ Select MLP ETN</v>
      </c>
    </row>
    <row r="55" spans="1:12" x14ac:dyDescent="0.3">
      <c r="A55" s="25" t="s">
        <v>118</v>
      </c>
      <c r="B55" s="10" t="s">
        <v>94</v>
      </c>
      <c r="C55" s="11" t="s">
        <v>90</v>
      </c>
      <c r="D55" s="11" t="s">
        <v>17</v>
      </c>
      <c r="E55" s="10" t="s">
        <v>93</v>
      </c>
      <c r="F55" s="12">
        <v>42285</v>
      </c>
      <c r="G55" s="11" t="s">
        <v>92</v>
      </c>
      <c r="I55" s="21" cm="1">
        <f t="array" ref="I55">_xll.FDS(B55,"FG_PRICE(0)")</f>
        <v>20.4407</v>
      </c>
      <c r="J55" s="22" t="e" cm="1">
        <f t="array" ref="J55">_xll.FDS(B55,"FG_MKT_VALUE(0)")</f>
        <v>#N/A</v>
      </c>
      <c r="K55" s="21" t="str" cm="1">
        <f t="array" ref="K55">_xll.FDS(B55,"P_EXCHANGE('NAME','VND')")</f>
        <v>NYSE Arca</v>
      </c>
      <c r="L55" s="21" t="str" cm="1">
        <f t="array" ref="L55">_xll.FDS(B55,"FG_COMPANY_NAME")</f>
        <v>ETRACS Alerian MLP Index ETN Class B</v>
      </c>
    </row>
    <row r="56" spans="1:12" x14ac:dyDescent="0.3">
      <c r="A56" s="25" t="s">
        <v>119</v>
      </c>
      <c r="B56" s="10" t="s">
        <v>95</v>
      </c>
      <c r="C56" s="11" t="s">
        <v>90</v>
      </c>
      <c r="D56" s="11" t="s">
        <v>17</v>
      </c>
      <c r="E56" s="10" t="s">
        <v>93</v>
      </c>
      <c r="F56" s="12">
        <v>42285</v>
      </c>
      <c r="G56" s="11" t="s">
        <v>92</v>
      </c>
      <c r="I56" s="21" cm="1">
        <f t="array" ref="I56">_xll.FDS(B56,"FG_PRICE(0)")</f>
        <v>27.42</v>
      </c>
      <c r="J56" s="22" t="e" cm="1">
        <f t="array" ref="J56">_xll.FDS(B56,"FG_MKT_VALUE(0)")</f>
        <v>#N/A</v>
      </c>
      <c r="K56" s="21" t="str" cm="1">
        <f t="array" ref="K56">_xll.FDS(B56,"P_EXCHANGE('NAME','VND')")</f>
        <v>NYSE Arca</v>
      </c>
      <c r="L56" s="21" t="str" cm="1">
        <f t="array" ref="L56">_xll.FDS(B56,"FG_COMPANY_NAME")</f>
        <v>ETRACS Alerian MLP Infrastructure Index ETN Series B</v>
      </c>
    </row>
    <row r="57" spans="1:12" x14ac:dyDescent="0.3">
      <c r="A57" s="7" t="s">
        <v>98</v>
      </c>
      <c r="B57" s="8"/>
      <c r="C57" s="9"/>
      <c r="D57" s="9"/>
      <c r="E57" s="8"/>
      <c r="F57" s="8"/>
      <c r="G57" s="9"/>
      <c r="I57" s="21" t="e" cm="1">
        <f t="array" ref="I57">_xll.FDS(B57,"FG_PRICE(0)")</f>
        <v>#N/A</v>
      </c>
      <c r="J57" s="22" t="e" cm="1">
        <f t="array" ref="J57">_xll.FDS(B57,"FG_MKT_VALUE(0)")</f>
        <v>#N/A</v>
      </c>
      <c r="K57" s="21" t="e" cm="1">
        <f t="array" ref="K57">_xll.FDS(B57,"P_EXCHANGE('NAME','VND')")</f>
        <v>#N/A</v>
      </c>
      <c r="L57" s="21" t="e" cm="1">
        <f t="array" ref="L57">_xll.FDS(B57,"FG_COMPANY_NAME")</f>
        <v>#N/A</v>
      </c>
    </row>
    <row r="58" spans="1:12" x14ac:dyDescent="0.3">
      <c r="A58" s="10" t="s">
        <v>102</v>
      </c>
      <c r="B58" s="20" t="s">
        <v>99</v>
      </c>
      <c r="C58" s="11"/>
      <c r="D58" s="11"/>
      <c r="E58" s="10"/>
      <c r="F58" s="12"/>
      <c r="G58" s="11"/>
      <c r="I58" s="21" cm="1">
        <f t="array" ref="I58">_xll.FDS(B58,"FG_PRICE(0)")</f>
        <v>322.73599999999999</v>
      </c>
      <c r="J58" s="22" cm="1">
        <f t="array" ref="J58">_xll.FDS(B58,"FG_MKT_VALUE(0)")</f>
        <v>42466.832593699502</v>
      </c>
      <c r="K58" s="21" t="str" cm="1">
        <f t="array" ref="K58">_xll.FDS(B58,"P_EXCHANGE('NAME','VND')")</f>
        <v>Market Index</v>
      </c>
      <c r="L58" s="21" t="str" cm="1">
        <f t="array" ref="L58">_xll.FDS(B58,"FG_COMPANY_NAME")</f>
        <v>Alerian MLP</v>
      </c>
    </row>
    <row r="59" spans="1:12" x14ac:dyDescent="0.3">
      <c r="A59" s="20" t="s">
        <v>160</v>
      </c>
      <c r="B59" s="20" t="s">
        <v>159</v>
      </c>
      <c r="C59" s="11"/>
      <c r="D59" s="11"/>
      <c r="E59" s="10"/>
      <c r="F59" s="12"/>
      <c r="G59" s="11"/>
      <c r="I59" s="21"/>
      <c r="J59" s="22"/>
      <c r="K59" s="21"/>
      <c r="L59" s="21"/>
    </row>
    <row r="60" spans="1:12" x14ac:dyDescent="0.3">
      <c r="A60" s="10" t="s">
        <v>101</v>
      </c>
      <c r="B60" s="10" t="s">
        <v>100</v>
      </c>
      <c r="C60" s="11"/>
      <c r="D60" s="11"/>
      <c r="E60" s="10"/>
      <c r="F60" s="12"/>
      <c r="G60" s="11"/>
      <c r="I60" s="21" cm="1">
        <f t="array" ref="I60">_xll.FDS(B60,"FG_PRICE(0)")</f>
        <v>357.11079999999998</v>
      </c>
      <c r="J60" s="22" t="e" cm="1">
        <f t="array" ref="J60">_xll.FDS(B60,"FG_MKT_VALUE(0)")</f>
        <v>#N/A</v>
      </c>
      <c r="K60" s="21" t="e" cm="1">
        <f t="array" ref="K60">_xll.FDS(B60,"P_EXCHANGE('NAME','VND')")</f>
        <v>#N/A</v>
      </c>
      <c r="L60" s="21" t="e" cm="1">
        <f t="array" ref="L60">_xll.FDS(B60,"FG_COMPANY_NAME")</f>
        <v>#N/A</v>
      </c>
    </row>
    <row r="61" spans="1:12" x14ac:dyDescent="0.3">
      <c r="A61" s="6"/>
      <c r="B61" s="3"/>
      <c r="C61" s="4"/>
      <c r="D61" s="4"/>
      <c r="E61" s="3"/>
      <c r="F61" s="5"/>
      <c r="G61" s="4"/>
    </row>
    <row r="62" spans="1:12" ht="14.4" customHeight="1" x14ac:dyDescent="0.3">
      <c r="A62" s="33" t="s">
        <v>103</v>
      </c>
      <c r="B62" s="33"/>
      <c r="C62" s="33"/>
      <c r="D62" s="33"/>
      <c r="E62" s="33"/>
      <c r="F62" s="33"/>
      <c r="G62" s="33"/>
    </row>
    <row r="63" spans="1:12" x14ac:dyDescent="0.3">
      <c r="A63" s="33"/>
      <c r="B63" s="33"/>
      <c r="C63" s="33"/>
      <c r="D63" s="33"/>
      <c r="E63" s="33"/>
      <c r="F63" s="33"/>
      <c r="G63" s="33"/>
    </row>
    <row r="64" spans="1:12" ht="14.4" customHeight="1" x14ac:dyDescent="0.3">
      <c r="A64" s="32" t="s">
        <v>104</v>
      </c>
      <c r="B64" s="32"/>
      <c r="C64" s="32"/>
      <c r="D64" s="32"/>
      <c r="E64" s="32"/>
      <c r="F64" s="32"/>
      <c r="G64" s="32"/>
    </row>
    <row r="65" spans="1:7" x14ac:dyDescent="0.3">
      <c r="A65" s="32"/>
      <c r="B65" s="32"/>
      <c r="C65" s="32"/>
      <c r="D65" s="32"/>
      <c r="E65" s="32"/>
      <c r="F65" s="32"/>
      <c r="G65" s="32"/>
    </row>
    <row r="66" spans="1:7" x14ac:dyDescent="0.3">
      <c r="A66" s="32"/>
      <c r="B66" s="32"/>
      <c r="C66" s="32"/>
      <c r="D66" s="32"/>
      <c r="E66" s="32"/>
      <c r="F66" s="32"/>
      <c r="G66" s="32"/>
    </row>
    <row r="67" spans="1:7" x14ac:dyDescent="0.3">
      <c r="A67" s="32"/>
      <c r="B67" s="32"/>
      <c r="C67" s="32"/>
      <c r="D67" s="32"/>
      <c r="E67" s="32"/>
      <c r="F67" s="32"/>
      <c r="G67" s="32"/>
    </row>
    <row r="68" spans="1:7" x14ac:dyDescent="0.3">
      <c r="A68" s="19"/>
      <c r="B68" s="19"/>
      <c r="C68" s="19"/>
      <c r="D68" s="19"/>
      <c r="E68" s="19"/>
      <c r="F68" s="19"/>
      <c r="G68" s="19"/>
    </row>
  </sheetData>
  <mergeCells count="2">
    <mergeCell ref="A64:G67"/>
    <mergeCell ref="A62:G63"/>
  </mergeCells>
  <hyperlinks>
    <hyperlink ref="A3" r:id="rId1" location="http://www.cccmlpfocusfund.com/index.php/" display="http://www.cccmlpfocusfund.com/index.php/" xr:uid="{00000000-0004-0000-0000-000000000000}"/>
    <hyperlink ref="A13" r:id="rId2" location="http://www.jamesalphafunds.com/mutual-funds/james-alpha-yorkville-mlp-fund/" display="http://www.jamesalphafunds.com/mutual-funds/james-alpha-yorkville-mlp-fund/" xr:uid="{00000000-0004-0000-0000-000003000000}"/>
    <hyperlink ref="A20" r:id="rId3" location="https://www.nylinvestments.com/mainstay/products-and-performance/MainStay-Cushing-MLP-Premier-Fund" display="https://www.nylinvestments.com/mainstay/products-and-performance/MainStay-Cushing-MLP-Premier-Fund" xr:uid="{00000000-0004-0000-0000-000004000000}"/>
    <hyperlink ref="A21" r:id="rId4" location="https://www.oppenheimerfunds.com/fund/investors/overview/SteelPathMLPAlphaFund" display="https://www.oppenheimerfunds.com/fund/investors/overview/SteelPathMLPAlphaFund" xr:uid="{00000000-0004-0000-0000-000007000000}"/>
    <hyperlink ref="A22" r:id="rId5" location="https://www.oppenheimerfunds.com/fund/investors/overview/SteelPathMLPAlphaPlusFund" display="https://www.oppenheimerfunds.com/fund/investors/overview/SteelPathMLPAlphaPlusFund" xr:uid="{00000000-0004-0000-0000-000008000000}"/>
    <hyperlink ref="A23" r:id="rId6" location="https://www.oppenheimerfunds.com/fund/investors/overview/SteelPathMLPIncomeFund" display="https://www.oppenheimerfunds.com/fund/investors/overview/SteelPathMLPIncomeFund" xr:uid="{00000000-0004-0000-0000-000009000000}"/>
    <hyperlink ref="A24" r:id="rId7" location="https://www.oppenheimerfunds.com/fund/investors/overview/SteelPathMLPSelect40Fund" display="https://www.oppenheimerfunds.com/fund/investors/overview/SteelPathMLPSelect40Fund" xr:uid="{00000000-0004-0000-0000-00000A000000}"/>
    <hyperlink ref="A26" r:id="rId8" location="http://www.salientpartners.com/funds/mlp-infrastructure-2.html" display="http://www.salientpartners.com/funds/mlp-infrastructure-2.html" xr:uid="{00000000-0004-0000-0000-00000B000000}"/>
    <hyperlink ref="A27" r:id="rId9" location="http://mutualfunds.tortoiseadvisors.com/tortx/overview/" display="http://mutualfunds.tortoiseadvisors.com/tortx/overview/" xr:uid="{00000000-0004-0000-0000-00000C000000}"/>
    <hyperlink ref="A28" r:id="rId10" location="http://www.transamerica.com/individual/products/mutual-funds/funds/fund-facts/i4cy/overview/" display="http://www.transamerica.com/individual/products/mutual-funds/funds/fund-facts/i4cy/overview/" xr:uid="{00000000-0004-0000-0000-00000E000000}"/>
    <hyperlink ref="A30" r:id="rId11" location="https://individualinvestor.myleggmason.com/portal/server.pt?open=512&amp;objID=1434&amp;cached=true&amp;mode=2&amp;userID=355661&amp;mktcd=EMO" display="https://individualinvestor.myleggmason.com/portal/server.pt?open=512&amp;objID=1434&amp;cached=true&amp;mode=2&amp;userID=355661&amp;mktcd=EMO" xr:uid="{00000000-0004-0000-0000-000012000000}"/>
    <hyperlink ref="A31" r:id="rId12" location="http://www.cushingcef.com/cushing-mlp-total-return-fund" display="http://www.cushingcef.com/cushing-mlp-total-return-fund" xr:uid="{00000000-0004-0000-0000-000014000000}"/>
    <hyperlink ref="A32" r:id="rId13" location="http://www.cushingcef.com/the-cushing-renaissance-fund" display="http://www.cushingcef.com/the-cushing-renaissance-fund" xr:uid="{00000000-0004-0000-0000-000015000000}"/>
    <hyperlink ref="A34" r:id="rId14" location="http://www.kaynefunds.com/kyn/fact-sheet/" display="http://www.kaynefunds.com/kyn/fact-sheet/" xr:uid="{00000000-0004-0000-0000-00001D000000}"/>
    <hyperlink ref="A35" r:id="rId15" location="http://www.nb.com/Pages/Public/en-us/Products/mlp-income-fund.aspx" display="http://www.nb.com/Pages/Public/en-us/Products/mlp-income-fund.aspx" xr:uid="{00000000-0004-0000-0000-00001E000000}"/>
    <hyperlink ref="A36" r:id="rId16" location="http://closedendfunds.tortoiseadvisors.com/ndp/overview/" display="http://closedendfunds.tortoiseadvisors.com/ndp/overview/" xr:uid="{00000000-0004-0000-0000-000022000000}"/>
    <hyperlink ref="A37" r:id="rId17" location="http://closedendfunds.tortoiseadvisors.com/tyg/overview/" display="http://closedendfunds.tortoiseadvisors.com/tyg/overview/" xr:uid="{00000000-0004-0000-0000-000023000000}"/>
    <hyperlink ref="A38" r:id="rId18" location="http://closedendfunds.tortoiseadvisors.com/ntg/overview/" display="http://closedendfunds.tortoiseadvisors.com/ntg/overview/" xr:uid="{00000000-0004-0000-0000-000024000000}"/>
    <hyperlink ref="A39" r:id="rId19" location="http://closedendfunds.tortoiseadvisors.com/ttp/overview/" display="http://closedendfunds.tortoiseadvisors.com/ttp/overview/" xr:uid="{00000000-0004-0000-0000-000025000000}"/>
    <hyperlink ref="A40" r:id="rId20" location="http://closedendfunds.tortoiseadvisors.com/tpz/literature/" display="http://closedendfunds.tortoiseadvisors.com/tpz/literature/" xr:uid="{00000000-0004-0000-0000-000026000000}"/>
    <hyperlink ref="A44" r:id="rId21" location="https://www.usaietf.com/usai" display="https://www.usaietf.com/usai" xr:uid="{00000000-0004-0000-0000-000027000000}"/>
    <hyperlink ref="A46" r:id="rId22" location="http://www.globalxfunds.com/MLPX/IC" display="http://www.globalxfunds.com/MLPX/IC" xr:uid="{00000000-0004-0000-0000-000028000000}"/>
    <hyperlink ref="A47" r:id="rId23" location="http://www.globalxfunds.com/Investment_Case/MLPA_Investment_Case.pdf" display="http://www.globalxfunds.com/Investment_Case/MLPA_Investment_Case.pdf" xr:uid="{00000000-0004-0000-0000-000029000000}"/>
    <hyperlink ref="A48" r:id="rId24" location="http://www.infracapmlp.com/" display="http://www.infracapmlp.com/" xr:uid="{00000000-0004-0000-0000-00002A000000}"/>
    <hyperlink ref="A49" r:id="rId25" location="http://etp.tortoiseindexsolutions.com/tpyp/overview/" display="http://etp.tortoiseindexsolutions.com/tpyp/overview/" xr:uid="{00000000-0004-0000-0000-00002B000000}"/>
    <hyperlink ref="A50" r:id="rId26" location="http://www.yetfs.com/" display="http://www.yetfs.com/" xr:uid="{00000000-0004-0000-0000-00002D000000}"/>
    <hyperlink ref="E50" r:id="rId27" location="http://www.yetfs.com/ymli.aspx" display="http://www.yetfs.com/ymli.aspx" xr:uid="{00000000-0004-0000-0000-00002E000000}"/>
    <hyperlink ref="A54" r:id="rId28" location="http://etn.barclays.com/US/7/en/details.app?instrumentId=211218" display="http://etn.barclays.com/US/7/en/details.app?instrumentId=211218" xr:uid="{00000000-0004-0000-0000-00002F000000}"/>
  </hyperlinks>
  <pageMargins left="0.5" right="0.5" top="0.5" bottom="0.49583300000000002" header="0.25" footer="0.25"/>
  <pageSetup scale="71" fitToHeight="9" orientation="portrait" r:id="rId29"/>
  <headerFooter>
    <oddFooter>&amp;LEIC: MLP and MLP Related Funds and Indices&amp;R&amp;P</oddFooter>
  </headerFooter>
  <drawing r:id="rId3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dsFormulaCache xmlns="urn:fdsformulacache" version="2" timestamp="1753794846"><![CDATA[{"MLPLX^P_EXCHANGE('NAME','VND')":"US OTC","MLPPX^FG_MKT_VALUE(0)":null,"AMZI^FG_COMPANY_NAME":null,"AMZ^FG_PRICE(0)":322.736,"AMJ^P_EXCHANGE('NAME','VND')":"NYSE Arca","YMLP^FG_PRICE(0)":97.4498,"MLPX^P_EXCHANGE('NAME','VND')":"NYSE Arca","ENFR^FG_PRICE(0)":32.42,"^FG_MKT_VALUE(0)":null,"TYG^FG_COMPANY_NAME":"Tortoise Energy Infrastructure Corp","KYN^FG_MKT_VALUE(0)":null,"FEI^FG_COMPANY_NAME":"First Trust MLP & Energy Income Fund","DPG^FG_MKT_VALUE(0)":null,"EMO^FG_COMPANY_NAME":"ClearBridge Energy Midstream Opportunity Fund Inc","CEM^FG_PRICE(0)":null,"TORCX^P_EXCHANGE('NAME','VND')":"US OTC","MLPFX^FG_PRICE(0)":9.43,"CURAX^P_EXCHANGE('NAME','VND')":"US OTC","AMLPX^FG_PRICE(0)":10.07,"GLPAX^P_EXCHANGE('NAME','VND')":"US OTC","MLOAX^FG_PRICE(0)":8.51,"BPMAX^P_EXCHANGE('NAME','VND')":"NASDAQ","MLPPX^FG_PRICE(0)":null,"DMFAX^P_EXCHANGE('NAME','VND')":"US OTC","BPMAX^FG_MKT_VALUE(0)":null,"SNMLP^FG_COMPANY_NAME":null,"AMZE^FG_PRICE(0)":357.1108,"AMZ^FG_MKT_VALUE(0)":42466.8325936995,"MLPB^P_EXCHANGE('NAME','VND')":"NYSE Arca","AMJ^FG_COMPANY_NAME":"Alerian MLP Index ETN Due May 24 2024","ATMP^FG_PRICE(0)":30.57,"YMLP^FG_MKT_VALUE(0)":null,"AMZA^P_EXCHANGE('NAME','VND')":"NYSE Arca","MLPX^FG_COMPANY_NAME":"Global X MLP & Energy Infrastructure ETF","EMLP^FG_PRICE(0)":37.12,"ENFR^FG_MKT_VALUE(0)":null,"^P_EXCHANGE('NAME','VND')":null,"TTP^FG_COMPANY_NAME":"Tortoise Pipeline & Energy Fund Inc","NTG^FG_PRICE(0)":53.36,"NDP^FG_MKT_VALUE(0)":null,"KYN^P_EXCHANGE('NAME','VND')":"NYSE","GER^FG_COMPANY_NAME":"Goldman Sachs MLP and Energy Renaissance Fund","FPL^FG_PRICE(0)":null,"FIF^FG_MKT_VALUE(0)":null,"DPG^P_EXCHANGE('NAME','VND')":"NYSE","SRV^FG_COMPANY_NAME":"NXG Cushing Midstream Energy Fund of Benef Interest","CTR^FG_PRICE(0)":null,"CEM^FG_MKT_VALUE(0)":null,"TMLAX^P_EXCHANGE('NAME','VND')":"US OTC","TORCX^FG_COMPANY_NAME":"Tortoise Energy Infrastructure Total Return Fund - Class C","SMAPX^FG_PRICE(0)":10.82,"MLPFX^FG_MKT_VALUE(0)":null,"CURAX^FG_COMPANY_NAME":"MainStay Cushing Royalty Energy Income Fund Class A","CRZAX^FG_PRICE(0)":null,"AMLPX^FG_MKT_VALUE(0)":null,"ILPAX^P_EXCHANGE('NAME','VND')":"US OTC","GLPAX^FG_COMPANY_NAME":"Goldman Sachs MLP Energy Infrastructure A Shares","EGLAX^FG_PRICE(0)":10.95,"MLOAX^FG_MKT_VALUE(0)":null,"CCCAX^P_EXCHANGE('NAME','VND')":"US OTC","BPMAX^FG_COMPANY_NAME":"Beacon Pointe Multi-Alternative Fund Class I","BPEAX^FG_PRICE(0)":null,"SNMLP^P_EXCHANGE('NAME','VND')":null,"MLPB^FG_MKT_VALUE(0)":null,"^FG_COMPANY_NAME":null,"AMZA^FG_MKT_VALUE(0)":null,"USAI^FG_COMPANY_NAME":"Pacer American Energy Independence ETF","TTP^P_EXCHANGE('NAME','VND')":"NYSE","NDP^FG_PRICE(0)":40.395,"GER^P_EXCHANGE('NAME','VND')":"NYSE","FIF^FG_PRICE(0)":null,"SRV^P_EXCHANGE('NAME','VND')":"NYSE","TMLAX^FG_MKT_VALUE(0)":null,"PRPAX^FG_COMPANY_NAME":"PGIM Jennison Energy Infrastructure Fund - Class A","MLPLX^FG_MKT_VALUE(0)":null,"CSHAX^FG_COMPANY_NAME":"NYLI Cushing MLP Premier Fund Class A","ILPAX^FG_MKT_VALUE(0)":null,"DMFAX^FG_COMPANY_NAME":"Dreyfus MLP Fund Class A","CCCAX^FG_MKT_VALUE(0)":null,"INFEX^FG_COMPANY_NAME":"Advisory Research MLP & Equity Fund - Class I","GLPAX^FG_MKT_VALUE(0)":null,"CCCAX^FG_PRICE(0)":6.75,"INFRX^FG_COMPANY_NAME":"Tortoise Energy Infrastructure and Income Fund - Class A","SNMLP^FG_MKT_VALUE(0)":null,"AMZI^P_EXCHANGE('NAME','VND')":null,"MLPB^FG_PRICE(0)":27.42,"AMJ^FG_MKT_VALUE(0)":null,"TPYP^FG_COMPANY_NAME":"Tortoise North American Pipeline Fund","AMZA^FG_PRICE(0)":47.75,"MLPX^FG_MKT_VALUE(0)":null,"USAI^P_EXCHANGE('NAME','VND')":"NYSE Arca","AMLP^FG_COMPANY_NAME":"Alerian MLP ETF","^FG_PRICE(0)":null,"TTP^FG_MKT_VALUE(0)":null,"TYG^P_EXCHANGE('NAME','VND')":"NYSE","NML^FG_COMPANY_NAME":"Neuberger Berman Energy Infrastructure and Income Fund Inc.","KYN^FG_PRICE(0)":13.4,"GER^FG_MKT_VALUE(0)":null,"FEI^P_EXCHANGE('NAME','VND')":"NYSE","FEN^FG_COMPANY_NAME":"First Trust Energy Income & Growth Fund Energy Income & Growth Fund","DPG^FG_PRICE(0)":11.73,"SRV^FG_MKT_VALUE(0)":null,"EMO^P_EXCHANGE('NAME','VND')":"NYSE","CEN^FG_COMPANY_NAME":"Center Coast Brookfield MLP & Energy Infrastructure Fund of Benef Interest","TMLAX^FG_PRICE(0)":9.25,"TORCX^FG_MKT_VALUE(0)":null,"PRPAX^P_EXCHANGE('NAME','VND')":"US OTC","MLPDX^FG_COMPANY_NAME":"Invesco SteelPath MLP Income Fund Class A","MLPLX^FG_PRICE(0)":6.49,"CURAX^FG_MKT_VALUE(0)":null,"CSHAX^P_EXCHANGE('NAME','VND')":"US OTC","JAMLX^FG_COMPANY_NAME":"JAMES ALPHA YORKVILLE MLP PORTFOLIO Class A","ILPAX^FG_PRICE(0)":null,"LCPIX^FG_COMPANY_NAME":"ClearBridge Energy MLP & Infrastructure Fd Cl I","INFEX^P_EXCHANGE('NAME','VND')":"US OTC","AMZ^P_EXCHANGE('NAME','VND')":"Market Index","AMUB^FG_PRICE(0)":20.4407,"YMLP^P_EXCHANGE('NAME','VND')":"NYSE Arca","MLPA^FG_PRICE(0)":53.57,"ENFR^P_EXCHANGE('NAME','VND')":"NYSE Arca","TPZ^FG_PRICE(0)":21.11,"NDP^P_EXCHANGE('NAME','VND')":"NYSE","KMF^FG_PRICE(0)":null,"FIF^P_EXCHANGE('NAME','VND')":"NYSE","SZC^FG_PRICE(0)":48.95,"CEM^P_EXCHANGE('NAME','VND')":"NYSE","TNPTX^FG_PRICE(0)":null,"NML^P_EXCHANGE('NAME','VND')":"NYSE American","FEN^P_EXCHANGE('NAME','VND')":"NYSE American","CEN^P_EXCHANGE('NAME','VND')":"NYSE","TORCX^FG_PRICE(0)":19.34,"MLPFX^P_EXCHANGE('NAME','VND')":"US OTC","CSHAX^FG_PRICE(0)":11.86,"HEFAX^FG_COMPANY_NAME":"Highland Energy MLP Fund Class A","EGLAX^FG_MKT_VALUE(0)":null,"LCPIX^FG_PRICE(0)":null,"BPEAX^FG_COMPANY_NAME":"BP Capital TwinLine Energy Fund Class A","TPYP^FG_MKT_VALUE(0)":null,"AMLP^FG_MKT_VALUE(0)":null,"NML^FG_MKT_VALUE(0)":null,"FEN^FG_MKT_VALUE(0)":null,"SMAPX^FG_COMPANY_NAME":"Westwood Salient MLP & Energy Infrastructure Fund - A Class","AMLPX^FG_COMPANY_NAME":"MainGate MLP Fund Class A","DMFAX^FG_MKT_VALUE(0)":null,"BPEAX^P_EXCHANGE('NAME','VND')":"US OTC","ATMP^P_EXCHANGE('NAME','VND')":"Cboe BZX","TPYP^FG_PRICE(0)":35.51,"NTG^P_EXCHANGE('NAME','VND')":"NYSE","FEN^FG_PRICE(0)":null,"SMAPX^P_EXCHANGE('NAME','VND')":"US OTC","CURAX^FG_PRICE(0)":null,"HEFAX^FG_MKT_VALUE(0)":null,"MLXAX^FG_COMPANY_NAME":"Catalyst Energy Infrastructure Fund Class A","AMZE^FG_MKT_VALUE(0)":null,"AMZA^FG_COMPANY_NAME":"InfraCap MLP ETF","MLPLX^FG_COMPANY_NAME":"Invesco SteelPath MLP Alpha Plus Fund Class A","JAMLX^FG_MKT_VALUE(0)":null,"MLXAX^FG_MKT_VALUE(0)":null,"AMZI^FG_PRICE(0)":null,"MLPA^P_EXCHANGE('NAME','VND')":"NYSE Arca","TYG^FG_PRICE(0)":45.51,"SZC^P_EXCHANGE('NAME','VND')":"NYSE","MLPAX^FG_COMPANY_NAME":"Invesco SteelPath MLP Alpha Fund Class A","JAMLX^FG_PRICE(0)":null,"MLXAX^FG_PRICE(0)":29.97,"AMZ^FG_COMPANY_NAME":"Alerian MLP","MLPA^FG_MKT_VALUE(0)":null,"NDP^FG_COMPANY_NAME":"Tortoise Energy Independence Fund, Inc.","FIF^FG_COMPANY_NAME":"First Trust Energy Infrastructure Fund","TNPTX^FG_MKT_VALUE(0)":null,"SNMLP^FG_PRICE(0)":null,"AMJ^FG_PRICE(0)":null,"TPYP^P_EXCHANGE('NAME','VND')":"NYSE Arca","MLPX^FG_PRICE(0)":63.49,"AMLP^P_EXCHANGE('NAME','VND')":"NYSE Arca","TTP^FG_PRICE(0)":47.61,"GER^FG_PRICE(0)":null,"SRV^FG_PRICE(0)":45.75,"MLPAX^FG_MKT_VALUE(0)":null,"INFRX^P_EXCHANGE('NAME','VND')":"US OTC","AMZE^FG_COMPANY_NAME":null,"EMLP^FG_COMPANY_NAME":"First Trust North American Energy Infrastructure Fund","NTG^FG_COMPANY_NAME":"Tortoise Midstream Energy Fund Inc","FPL^FG_COMPANY_NAME":"First Trust New Opportunities MLP & Energy Fund","CEN^FG_MKT_VALUE(0)":null,"MLPDX^P_EXCHANGE('NAME','VND')":"US OTC","HEFAX^P_EXCHANGE('NAME','VND')":"US OTC","INFRX^FG_MKT_VALUE(0)":null,"AMZE^P_EXCHANGE('NAME','VND')":null,"AMLP^FG_PRICE(0)":52.31,"NML^FG_PRICE(0)":9.16,"CTR^P_EXCHANGE('NAME','VND')":"NYSE","MLPDX^FG_MKT_VALUE(0)":null,"DMFAX^FG_PRICE(0)":null,"INFRX^FG_PRICE(0)":9.8,"MLPB^FG_COMPANY_NAME":"ETRACS Alerian MLP Infrastructure Index ETN Series B","KYN^FG_COMPANY_NAME":"Kayne Anderson Energy Infrastructure Fund, Inc.","DPG^FG_COMPANY_NAME":"Duff & Phelps Utility and Infrastructure Fund Inc","CTR^FG_MKT_VALUE(0)":null,"SMAPX^FG_MKT_VALUE(0)":null,"CRZAX^FG_COMPANY_NAME":"MainStay Cushing Renaissance Advantage Fund Class A","HEFAX^FG_PRICE(0)":null,"MLOAX^FG_COMPANY_NAME":"Cohen & Steers Future of Energy Fund, Inc. - Class A","INFEX^FG_MKT_VALUE(0)":null,"AMUB^FG_COMPANY_NAME":"ETRACS Alerian MLP Index ETN Class B","MLPA^FG_COMPANY_NAME":"Global X MLP ETF","TPZ^FG_COMPANY_NAME":"Tortoise Power and Energy Infrastructure Fund","KMF^FG_COMPANY_NAME":"Kayne Anderson NextGen Energy & Infrastructure, Inc.","SZC^FG_COMPANY_NAME":"NXG NextGen Infrastructure Income Fund of Benef Interest","TNPTX^FG_COMPANY_NAME":"Tortoise North American Energy Independence Fund, Investor Class","PRPAX^FG_MKT_VALUE(0)":null,"GLPAX^FG_PRICE(0)":38.83,"INFEX^FG_PRICE(0)":null,"TPZ^P_EXCHANGE('NAME','VND')":"NYSE","FEI^FG_PRICE(0)":null,"TNPTX^P_EXCHANGE('NAME','VND')":"US OTC","CRZAX^FG_MKT_VALUE(0)":null,"LCPIX^P_EXCHANGE('NAME','VND')":"US OTC","AMUB^FG_MKT_VALUE(0)":null,"ENFR^FG_COMPANY_NAME":"Alerian Energy Infrastructure ETF","KMF^FG_MKT_VALUE(0)":null,"CEM^FG_COMPANY_NAME":"ClearBridge MLP and Midstream Fund Inc","ATMP^FG_COMPANY_NAME":"Barclays ETN+ Select MLP ETN","CTR^FG_COMPANY_NAME":"ClearBridge MLP and Midstream Total Return Fund Inc","MLPAX^FG_PRICE(0)":9.0,"CCCAX^FG_COMPANY_NAME":"Center Coast Brookfield Midstream Focus Fund - Class A","EMLP^P_EXCHANGE('NAME','VND')":"NYSE Arca","FPL^P_EXCHANGE('NAME','VND')":"NYSE","CEN^FG_PRICE(0)":null,"AMLPX^P_EXCHANGE('NAME','VND')":"US OTC","BPEAX^FG_MKT_VALUE(0)":null,"ATMP^FG_MKT_VALUE(0)":null,"EMLP^FG_MKT_VALUE(0)":null,"NTG^FG_MKT_VALUE(0)":null,"FPL^FG_MKT_VALUE(0)":null,"TMLAX^FG_COMPANY_NAME":"Transamerica MLP & Energy Income Cl A","MLPDX^FG_PRICE(0)":6.36,"JAMLX^P_EXCHANGE('NAME','VND')":"US OTC","MLXAX^P_EXCHANGE('NAME','VND')":"US OTC","AMZI^FG_MKT_VALUE(0)":null,"USAI^FG_MKT_VALUE(0)":null,"TYG^FG_MKT_VALUE(0)":null,"FEI^FG_MKT_VALUE(0)":null,"EMO^FG_MKT_VALUE(0)":null,"CRZAX^P_EXCHANGE('NAME','VND')":"US OTC","MLOAX^P_EXCHANGE('NAME','VND')":"US OTC","AMUB^P_EXCHANGE('NAME','VND')":"NYSE Arca","USAI^FG_PRICE(0)":41.3,"KMF^P_EXCHANGE('NAME','VND')":"NYSE","EMO^FG_PRICE(0)":50.06,"PRPAX^FG_PRICE(0)":6.22,"EGLAX^FG_COMPANY_NAME":"Eagle Energy Infrastructure Fund Class A","MLPPX^FG_COMPANY_NAME":"Tortoise MLP & Energy Infrastructure Fund Institutional Class","YMLP^FG_COMPANY_NAME":"VanEck Energy Income ETF","TPZ^FG_MKT_VALUE(0)":null,"SZC^FG_MKT_VALUE(0)":130.17073,"CSHAX^FG_MKT_VALUE(0)":null,"ILPAX^FG_COMPANY_NAME":"Invesco MLP Fund Class A","BPMAX^FG_PRICE(0)":10.36,"MLPFX^FG_COMPANY_NAME":"Invesco SteelPath MLP Select 40 Fund Class A","EGLAX^P_EXCHANGE('NAME','VND')":"US OTC","LCPIX^FG_MKT_VALUE(0)":null,"MLPPX^P_EXCHANGE('NAME','VND')":"US OTC","MLPAX^P_EXCHANGE('NAME','VND')":"US OTC"}]]></FdsFormulaCache>
</file>

<file path=customXml/itemProps1.xml><?xml version="1.0" encoding="utf-8"?>
<ds:datastoreItem xmlns:ds="http://schemas.openxmlformats.org/officeDocument/2006/customXml" ds:itemID="{5664B36D-4EDD-4440-B740-E3C676E56C9C}">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Funds</vt:lpstr>
      <vt:lpstr>Funds!Print_Area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Silverberg</dc:creator>
  <cp:lastModifiedBy>Marc Silverberg</cp:lastModifiedBy>
  <cp:lastPrinted>2023-07-12T23:11:38Z</cp:lastPrinted>
  <dcterms:created xsi:type="dcterms:W3CDTF">2020-01-01T03:27:10Z</dcterms:created>
  <dcterms:modified xsi:type="dcterms:W3CDTF">2025-07-29T13:14:06Z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sSearchOrder">
    <vt:i4>0</vt:i4>
  </property>
</Properties>
</file>